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\Desktop\Soubory_6\"/>
    </mc:Choice>
  </mc:AlternateContent>
  <xr:revisionPtr revIDLastSave="0" documentId="8_{89AB6ABB-35FD-4929-8806-90DDD9791536}" xr6:coauthVersionLast="47" xr6:coauthVersionMax="47" xr10:uidLastSave="{00000000-0000-0000-0000-000000000000}"/>
  <bookViews>
    <workbookView xWindow="-120" yWindow="-120" windowWidth="20730" windowHeight="11160" xr2:uid="{56307EA6-0D7B-4137-9E09-D1EAFA0AB85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F5" i="1"/>
  <c r="F4" i="1"/>
  <c r="K4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G4" i="1" l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G5" i="1" l="1"/>
  <c r="F6" i="1"/>
  <c r="L4" i="1"/>
  <c r="L5" i="1" s="1"/>
  <c r="L6" i="1" s="1"/>
  <c r="L7" i="1" s="1"/>
  <c r="L8" i="1" s="1"/>
  <c r="L9" i="1" s="1"/>
  <c r="L10" i="1" s="1"/>
  <c r="L11" i="1" s="1"/>
  <c r="L12" i="1" s="1"/>
  <c r="G6" i="1" l="1"/>
  <c r="F7" i="1"/>
  <c r="L13" i="1"/>
  <c r="L14" i="1" s="1"/>
  <c r="L15" i="1" s="1"/>
  <c r="L16" i="1" s="1"/>
  <c r="L17" i="1" s="1"/>
  <c r="L18" i="1" s="1"/>
  <c r="L19" i="1" s="1"/>
  <c r="L20" i="1" s="1"/>
  <c r="L21" i="1" s="1"/>
  <c r="L22" i="1" s="1"/>
  <c r="G7" i="1" l="1"/>
  <c r="F8" i="1"/>
  <c r="G8" i="1" l="1"/>
  <c r="F9" i="1"/>
  <c r="G9" i="1" l="1"/>
  <c r="F10" i="1"/>
  <c r="G10" i="1" l="1"/>
  <c r="F11" i="1"/>
  <c r="G11" i="1" l="1"/>
  <c r="F12" i="1"/>
  <c r="G12" i="1" l="1"/>
  <c r="F13" i="1"/>
  <c r="G13" i="1" l="1"/>
  <c r="F14" i="1"/>
  <c r="G14" i="1" l="1"/>
  <c r="F15" i="1"/>
  <c r="G15" i="1" l="1"/>
  <c r="F16" i="1"/>
  <c r="G16" i="1" l="1"/>
  <c r="F17" i="1"/>
  <c r="G17" i="1" l="1"/>
  <c r="F18" i="1"/>
  <c r="G18" i="1" l="1"/>
  <c r="F19" i="1"/>
  <c r="G19" i="1" l="1"/>
  <c r="F20" i="1"/>
  <c r="G20" i="1" l="1"/>
  <c r="F21" i="1"/>
  <c r="G21" i="1" l="1"/>
  <c r="F22" i="1"/>
  <c r="F23" i="1" l="1"/>
  <c r="G22" i="1"/>
  <c r="G23" i="1" l="1"/>
  <c r="F24" i="1"/>
  <c r="G24" i="1" l="1"/>
  <c r="F25" i="1"/>
  <c r="G25" i="1" l="1"/>
  <c r="F26" i="1"/>
  <c r="G26" i="1" l="1"/>
  <c r="F27" i="1"/>
  <c r="G27" i="1" l="1"/>
  <c r="F28" i="1"/>
  <c r="G28" i="1" l="1"/>
  <c r="F29" i="1"/>
  <c r="G29" i="1" l="1"/>
  <c r="F30" i="1"/>
  <c r="G30" i="1" l="1"/>
  <c r="F31" i="1"/>
  <c r="G31" i="1" l="1"/>
  <c r="F32" i="1"/>
  <c r="G32" i="1" l="1"/>
  <c r="F33" i="1"/>
  <c r="G33" i="1" l="1"/>
  <c r="F34" i="1"/>
  <c r="G34" i="1" l="1"/>
  <c r="F35" i="1"/>
  <c r="G35" i="1" l="1"/>
  <c r="F36" i="1"/>
  <c r="G36" i="1" l="1"/>
  <c r="F37" i="1"/>
  <c r="G37" i="1" l="1"/>
  <c r="F38" i="1"/>
  <c r="G38" i="1" l="1"/>
  <c r="F39" i="1"/>
  <c r="G39" i="1" l="1"/>
  <c r="F40" i="1"/>
  <c r="G40" i="1" l="1"/>
  <c r="F41" i="1"/>
  <c r="G41" i="1" l="1"/>
  <c r="F42" i="1"/>
  <c r="G42" i="1" l="1"/>
  <c r="F43" i="1"/>
  <c r="G43" i="1" l="1"/>
  <c r="F44" i="1"/>
  <c r="G44" i="1" l="1"/>
  <c r="F45" i="1"/>
  <c r="G45" i="1" l="1"/>
  <c r="F46" i="1"/>
  <c r="G46" i="1" l="1"/>
  <c r="F47" i="1"/>
  <c r="G47" i="1" l="1"/>
  <c r="F48" i="1"/>
  <c r="G48" i="1" l="1"/>
  <c r="F49" i="1"/>
  <c r="G49" i="1" l="1"/>
  <c r="F50" i="1"/>
  <c r="G50" i="1" l="1"/>
  <c r="F51" i="1"/>
  <c r="G51" i="1" l="1"/>
  <c r="F52" i="1"/>
  <c r="G52" i="1" l="1"/>
  <c r="F53" i="1"/>
  <c r="G53" i="1" l="1"/>
  <c r="F54" i="1"/>
  <c r="G54" i="1" l="1"/>
  <c r="F55" i="1"/>
  <c r="G55" i="1" l="1"/>
  <c r="F56" i="1"/>
  <c r="G56" i="1" l="1"/>
  <c r="F57" i="1"/>
  <c r="G57" i="1" l="1"/>
  <c r="F58" i="1"/>
  <c r="G58" i="1" l="1"/>
  <c r="F59" i="1"/>
  <c r="G59" i="1" l="1"/>
  <c r="F60" i="1"/>
  <c r="G60" i="1" l="1"/>
  <c r="F61" i="1"/>
  <c r="G61" i="1" l="1"/>
  <c r="F62" i="1"/>
  <c r="G62" i="1" l="1"/>
  <c r="F63" i="1"/>
  <c r="G63" i="1" l="1"/>
  <c r="F64" i="1"/>
  <c r="G64" i="1" l="1"/>
  <c r="F65" i="1"/>
  <c r="G65" i="1" l="1"/>
  <c r="F66" i="1"/>
  <c r="G66" i="1" l="1"/>
  <c r="F67" i="1"/>
  <c r="G67" i="1" l="1"/>
  <c r="F68" i="1"/>
  <c r="G68" i="1" l="1"/>
  <c r="F69" i="1"/>
  <c r="G69" i="1" l="1"/>
  <c r="F70" i="1"/>
  <c r="G70" i="1" l="1"/>
  <c r="F71" i="1"/>
  <c r="G71" i="1" l="1"/>
  <c r="F72" i="1"/>
  <c r="G72" i="1" l="1"/>
  <c r="F73" i="1"/>
  <c r="G73" i="1" l="1"/>
  <c r="F74" i="1"/>
  <c r="G74" i="1" l="1"/>
  <c r="F75" i="1"/>
  <c r="G75" i="1" l="1"/>
  <c r="F76" i="1"/>
  <c r="G76" i="1" l="1"/>
  <c r="F77" i="1"/>
  <c r="G77" i="1" l="1"/>
  <c r="F78" i="1"/>
  <c r="G78" i="1" l="1"/>
  <c r="F79" i="1"/>
  <c r="G79" i="1" l="1"/>
  <c r="F80" i="1"/>
  <c r="G80" i="1" l="1"/>
  <c r="F81" i="1"/>
  <c r="G81" i="1" l="1"/>
  <c r="F82" i="1"/>
  <c r="G82" i="1" l="1"/>
  <c r="F83" i="1"/>
  <c r="G83" i="1" l="1"/>
  <c r="F84" i="1"/>
  <c r="G84" i="1" l="1"/>
  <c r="F85" i="1"/>
  <c r="G85" i="1" l="1"/>
  <c r="F86" i="1"/>
  <c r="G86" i="1" l="1"/>
  <c r="F87" i="1"/>
  <c r="G87" i="1" l="1"/>
  <c r="F88" i="1"/>
  <c r="G88" i="1" l="1"/>
  <c r="F89" i="1"/>
  <c r="G89" i="1" l="1"/>
  <c r="F90" i="1"/>
  <c r="G90" i="1" l="1"/>
  <c r="F91" i="1"/>
  <c r="G91" i="1" l="1"/>
  <c r="F92" i="1"/>
  <c r="G92" i="1" l="1"/>
  <c r="F93" i="1"/>
  <c r="G93" i="1" l="1"/>
  <c r="F94" i="1"/>
  <c r="G94" i="1" l="1"/>
  <c r="F95" i="1"/>
  <c r="G95" i="1" l="1"/>
  <c r="F96" i="1"/>
  <c r="G96" i="1" l="1"/>
  <c r="F97" i="1"/>
  <c r="G97" i="1" l="1"/>
  <c r="F98" i="1"/>
  <c r="G98" i="1" l="1"/>
  <c r="F99" i="1"/>
  <c r="G99" i="1" l="1"/>
  <c r="F100" i="1"/>
  <c r="G100" i="1" l="1"/>
  <c r="F101" i="1"/>
  <c r="G101" i="1" l="1"/>
  <c r="F102" i="1"/>
  <c r="G102" i="1" l="1"/>
  <c r="F103" i="1"/>
  <c r="G103" i="1" l="1"/>
  <c r="F104" i="1"/>
  <c r="G104" i="1" l="1"/>
  <c r="F105" i="1"/>
  <c r="G105" i="1" l="1"/>
  <c r="F106" i="1"/>
  <c r="G106" i="1" l="1"/>
  <c r="F107" i="1"/>
  <c r="G107" i="1" l="1"/>
  <c r="F108" i="1"/>
  <c r="G108" i="1" l="1"/>
  <c r="F109" i="1"/>
  <c r="G109" i="1" l="1"/>
  <c r="F110" i="1"/>
  <c r="G110" i="1" l="1"/>
  <c r="F111" i="1"/>
  <c r="G111" i="1" l="1"/>
  <c r="F112" i="1"/>
  <c r="G112" i="1" l="1"/>
  <c r="F113" i="1"/>
  <c r="G113" i="1" l="1"/>
  <c r="F114" i="1"/>
  <c r="G114" i="1" l="1"/>
  <c r="F115" i="1"/>
  <c r="G115" i="1" l="1"/>
  <c r="F116" i="1"/>
  <c r="G116" i="1" l="1"/>
  <c r="F117" i="1"/>
  <c r="G117" i="1" l="1"/>
  <c r="F118" i="1"/>
  <c r="G118" i="1" l="1"/>
  <c r="F119" i="1"/>
  <c r="G119" i="1" l="1"/>
  <c r="F120" i="1"/>
  <c r="G120" i="1" l="1"/>
  <c r="F121" i="1"/>
  <c r="G121" i="1" l="1"/>
  <c r="F122" i="1"/>
  <c r="G122" i="1" l="1"/>
  <c r="F123" i="1"/>
  <c r="G123" i="1" l="1"/>
  <c r="F124" i="1"/>
  <c r="G124" i="1" l="1"/>
  <c r="F125" i="1"/>
  <c r="G125" i="1" l="1"/>
  <c r="F126" i="1"/>
  <c r="G126" i="1" l="1"/>
  <c r="F127" i="1"/>
  <c r="G127" i="1" l="1"/>
  <c r="F128" i="1"/>
  <c r="G128" i="1" l="1"/>
  <c r="F129" i="1"/>
  <c r="G129" i="1" l="1"/>
  <c r="F130" i="1"/>
  <c r="G130" i="1" l="1"/>
  <c r="F131" i="1"/>
  <c r="G131" i="1" l="1"/>
  <c r="F132" i="1"/>
  <c r="G132" i="1" l="1"/>
  <c r="F133" i="1"/>
  <c r="G133" i="1" l="1"/>
  <c r="F134" i="1"/>
  <c r="G134" i="1" l="1"/>
  <c r="F135" i="1"/>
  <c r="G135" i="1" l="1"/>
  <c r="F136" i="1"/>
  <c r="G136" i="1" l="1"/>
  <c r="F137" i="1"/>
  <c r="G137" i="1" l="1"/>
  <c r="F138" i="1"/>
  <c r="G138" i="1" l="1"/>
  <c r="F139" i="1"/>
  <c r="G139" i="1" l="1"/>
  <c r="F140" i="1"/>
  <c r="G140" i="1" l="1"/>
  <c r="F141" i="1"/>
  <c r="G141" i="1" l="1"/>
  <c r="F142" i="1"/>
  <c r="G142" i="1" l="1"/>
  <c r="F143" i="1"/>
  <c r="G143" i="1" l="1"/>
  <c r="F144" i="1"/>
  <c r="G144" i="1" l="1"/>
  <c r="F145" i="1"/>
  <c r="G145" i="1" l="1"/>
  <c r="F146" i="1"/>
  <c r="G146" i="1" l="1"/>
  <c r="F147" i="1"/>
  <c r="G147" i="1" l="1"/>
  <c r="F148" i="1"/>
  <c r="G148" i="1" l="1"/>
  <c r="F149" i="1"/>
  <c r="G149" i="1" l="1"/>
  <c r="F150" i="1"/>
  <c r="G150" i="1" l="1"/>
  <c r="F151" i="1"/>
  <c r="G151" i="1" l="1"/>
  <c r="F152" i="1"/>
  <c r="G152" i="1" l="1"/>
  <c r="F153" i="1"/>
  <c r="G153" i="1" l="1"/>
  <c r="F154" i="1"/>
  <c r="G154" i="1" l="1"/>
  <c r="F155" i="1"/>
  <c r="G155" i="1" l="1"/>
  <c r="F156" i="1"/>
  <c r="G156" i="1" l="1"/>
  <c r="F157" i="1"/>
  <c r="G157" i="1" l="1"/>
  <c r="F158" i="1"/>
  <c r="G158" i="1" l="1"/>
  <c r="F159" i="1"/>
  <c r="G159" i="1" l="1"/>
  <c r="F160" i="1"/>
  <c r="G160" i="1" l="1"/>
  <c r="F161" i="1"/>
  <c r="G161" i="1" l="1"/>
  <c r="F162" i="1"/>
  <c r="G162" i="1" l="1"/>
  <c r="F163" i="1"/>
  <c r="G163" i="1" l="1"/>
  <c r="F164" i="1"/>
  <c r="G164" i="1" l="1"/>
  <c r="F165" i="1"/>
  <c r="G165" i="1" l="1"/>
  <c r="F166" i="1"/>
  <c r="G166" i="1" l="1"/>
  <c r="F167" i="1"/>
  <c r="G167" i="1" l="1"/>
  <c r="F168" i="1"/>
  <c r="G168" i="1" l="1"/>
  <c r="F169" i="1"/>
  <c r="G169" i="1" l="1"/>
  <c r="F170" i="1"/>
  <c r="G170" i="1" l="1"/>
  <c r="F171" i="1"/>
  <c r="G171" i="1" l="1"/>
  <c r="F172" i="1"/>
  <c r="G172" i="1" l="1"/>
  <c r="F173" i="1"/>
  <c r="G173" i="1" l="1"/>
  <c r="F174" i="1"/>
  <c r="G174" i="1" l="1"/>
  <c r="F175" i="1"/>
  <c r="G175" i="1" l="1"/>
  <c r="F176" i="1"/>
  <c r="G176" i="1" l="1"/>
  <c r="F177" i="1"/>
  <c r="G177" i="1" l="1"/>
  <c r="F178" i="1"/>
  <c r="G178" i="1" l="1"/>
  <c r="F179" i="1"/>
  <c r="G179" i="1" l="1"/>
  <c r="F180" i="1"/>
  <c r="G180" i="1" l="1"/>
  <c r="F181" i="1"/>
  <c r="G181" i="1" l="1"/>
  <c r="F182" i="1"/>
  <c r="G182" i="1" l="1"/>
  <c r="F183" i="1"/>
  <c r="G183" i="1" l="1"/>
  <c r="F184" i="1"/>
  <c r="G184" i="1" l="1"/>
  <c r="F185" i="1"/>
  <c r="G185" i="1" l="1"/>
  <c r="F186" i="1"/>
  <c r="G186" i="1" l="1"/>
  <c r="F187" i="1"/>
  <c r="G187" i="1" l="1"/>
  <c r="F188" i="1"/>
  <c r="G188" i="1" l="1"/>
  <c r="F189" i="1"/>
  <c r="G189" i="1" l="1"/>
  <c r="F190" i="1"/>
  <c r="G190" i="1" l="1"/>
  <c r="F191" i="1"/>
  <c r="G191" i="1" l="1"/>
  <c r="F192" i="1"/>
  <c r="G192" i="1" l="1"/>
  <c r="F193" i="1"/>
  <c r="G193" i="1" l="1"/>
  <c r="F194" i="1"/>
  <c r="G194" i="1" l="1"/>
  <c r="F195" i="1"/>
  <c r="G195" i="1" l="1"/>
  <c r="F196" i="1"/>
  <c r="G196" i="1" l="1"/>
  <c r="F197" i="1"/>
  <c r="G197" i="1" l="1"/>
  <c r="F198" i="1"/>
  <c r="G198" i="1" l="1"/>
  <c r="F199" i="1"/>
  <c r="F200" i="1" l="1"/>
  <c r="G199" i="1"/>
  <c r="G200" i="1" l="1"/>
  <c r="F201" i="1"/>
  <c r="G201" i="1" l="1"/>
  <c r="F202" i="1"/>
  <c r="G202" i="1" l="1"/>
  <c r="F203" i="1"/>
  <c r="G203" i="1" l="1"/>
  <c r="F204" i="1"/>
  <c r="G204" i="1" l="1"/>
  <c r="F205" i="1"/>
  <c r="G205" i="1" l="1"/>
  <c r="F206" i="1"/>
  <c r="G206" i="1" l="1"/>
  <c r="F207" i="1"/>
  <c r="G207" i="1" l="1"/>
  <c r="F208" i="1"/>
  <c r="G208" i="1" l="1"/>
  <c r="F209" i="1"/>
  <c r="G209" i="1" l="1"/>
  <c r="F210" i="1"/>
  <c r="G210" i="1" l="1"/>
  <c r="F211" i="1"/>
  <c r="G211" i="1" l="1"/>
  <c r="F212" i="1"/>
  <c r="G212" i="1" l="1"/>
  <c r="F213" i="1"/>
  <c r="G213" i="1" l="1"/>
  <c r="F214" i="1"/>
  <c r="G214" i="1" l="1"/>
  <c r="F215" i="1"/>
  <c r="G215" i="1" l="1"/>
  <c r="F216" i="1"/>
  <c r="G216" i="1" l="1"/>
  <c r="F217" i="1"/>
  <c r="G217" i="1" l="1"/>
  <c r="F218" i="1"/>
  <c r="G218" i="1" l="1"/>
  <c r="F219" i="1"/>
  <c r="G219" i="1" l="1"/>
  <c r="F220" i="1"/>
  <c r="G220" i="1" l="1"/>
  <c r="F221" i="1"/>
  <c r="G221" i="1" l="1"/>
  <c r="F222" i="1"/>
  <c r="G222" i="1" l="1"/>
  <c r="F223" i="1"/>
  <c r="G223" i="1" l="1"/>
  <c r="F224" i="1"/>
  <c r="G224" i="1" l="1"/>
  <c r="F225" i="1"/>
  <c r="G225" i="1" l="1"/>
  <c r="F226" i="1"/>
  <c r="G226" i="1" l="1"/>
  <c r="F227" i="1"/>
  <c r="G227" i="1" l="1"/>
  <c r="F228" i="1"/>
  <c r="G228" i="1" l="1"/>
  <c r="F229" i="1"/>
  <c r="G229" i="1" l="1"/>
  <c r="F230" i="1"/>
  <c r="G230" i="1" l="1"/>
  <c r="F231" i="1"/>
  <c r="G231" i="1" l="1"/>
  <c r="F232" i="1"/>
  <c r="G232" i="1" l="1"/>
  <c r="F233" i="1"/>
  <c r="G233" i="1" l="1"/>
  <c r="F234" i="1"/>
  <c r="G234" i="1" l="1"/>
  <c r="F235" i="1"/>
  <c r="G235" i="1" l="1"/>
  <c r="F236" i="1"/>
  <c r="G236" i="1" l="1"/>
  <c r="F237" i="1"/>
  <c r="G237" i="1" l="1"/>
  <c r="F238" i="1"/>
  <c r="G238" i="1" l="1"/>
  <c r="F239" i="1"/>
  <c r="G239" i="1" l="1"/>
  <c r="F240" i="1"/>
  <c r="G240" i="1" l="1"/>
  <c r="F241" i="1"/>
  <c r="G241" i="1" l="1"/>
  <c r="F242" i="1"/>
  <c r="G242" i="1" l="1"/>
  <c r="F243" i="1"/>
  <c r="G243" i="1" l="1"/>
  <c r="F244" i="1"/>
  <c r="G244" i="1" l="1"/>
  <c r="F245" i="1"/>
  <c r="G245" i="1" l="1"/>
  <c r="F246" i="1"/>
  <c r="G246" i="1" l="1"/>
  <c r="F247" i="1"/>
  <c r="G247" i="1" l="1"/>
  <c r="F248" i="1"/>
  <c r="G248" i="1" l="1"/>
  <c r="F249" i="1"/>
  <c r="G249" i="1" l="1"/>
  <c r="F250" i="1"/>
  <c r="F251" i="1" l="1"/>
  <c r="G250" i="1"/>
  <c r="G251" i="1" l="1"/>
  <c r="F252" i="1"/>
  <c r="G252" i="1" l="1"/>
  <c r="F253" i="1"/>
  <c r="G253" i="1" l="1"/>
  <c r="F254" i="1"/>
  <c r="G254" i="1" l="1"/>
  <c r="F255" i="1"/>
  <c r="G255" i="1" l="1"/>
  <c r="F256" i="1"/>
  <c r="G256" i="1" l="1"/>
  <c r="F257" i="1"/>
  <c r="G257" i="1" l="1"/>
  <c r="F258" i="1"/>
  <c r="G258" i="1" l="1"/>
  <c r="F259" i="1"/>
  <c r="G259" i="1" l="1"/>
  <c r="F260" i="1"/>
  <c r="G260" i="1" l="1"/>
  <c r="F261" i="1"/>
  <c r="G261" i="1" l="1"/>
  <c r="F262" i="1"/>
  <c r="G262" i="1" l="1"/>
  <c r="F263" i="1"/>
  <c r="G263" i="1" l="1"/>
  <c r="F264" i="1"/>
  <c r="G264" i="1" l="1"/>
  <c r="F265" i="1"/>
  <c r="G265" i="1" l="1"/>
  <c r="F266" i="1"/>
  <c r="G266" i="1" l="1"/>
  <c r="F267" i="1"/>
  <c r="G267" i="1" l="1"/>
  <c r="F268" i="1"/>
  <c r="G268" i="1" l="1"/>
  <c r="F269" i="1"/>
  <c r="G269" i="1" l="1"/>
  <c r="F270" i="1"/>
  <c r="G270" i="1" l="1"/>
  <c r="F271" i="1"/>
  <c r="G271" i="1" l="1"/>
  <c r="F272" i="1"/>
  <c r="G272" i="1" l="1"/>
  <c r="F273" i="1"/>
  <c r="G273" i="1" l="1"/>
  <c r="F274" i="1"/>
  <c r="G274" i="1" l="1"/>
  <c r="F275" i="1"/>
  <c r="G275" i="1" l="1"/>
  <c r="F276" i="1"/>
  <c r="G276" i="1" l="1"/>
  <c r="F277" i="1"/>
  <c r="G277" i="1" l="1"/>
  <c r="F278" i="1"/>
  <c r="G278" i="1" l="1"/>
  <c r="F279" i="1"/>
  <c r="G279" i="1" l="1"/>
  <c r="F280" i="1"/>
  <c r="G280" i="1" l="1"/>
  <c r="F281" i="1"/>
  <c r="G281" i="1" l="1"/>
  <c r="F282" i="1"/>
  <c r="G282" i="1" l="1"/>
  <c r="F283" i="1"/>
  <c r="G283" i="1" l="1"/>
  <c r="F284" i="1"/>
  <c r="G284" i="1" l="1"/>
  <c r="F285" i="1"/>
  <c r="G285" i="1" l="1"/>
  <c r="F286" i="1"/>
  <c r="G286" i="1" l="1"/>
  <c r="F287" i="1"/>
  <c r="G287" i="1" l="1"/>
  <c r="F288" i="1"/>
  <c r="G288" i="1" l="1"/>
  <c r="F289" i="1"/>
  <c r="G289" i="1" l="1"/>
  <c r="F290" i="1"/>
  <c r="G290" i="1" l="1"/>
  <c r="F291" i="1"/>
  <c r="G291" i="1" l="1"/>
  <c r="F292" i="1"/>
  <c r="G292" i="1" l="1"/>
  <c r="F293" i="1"/>
  <c r="G293" i="1" l="1"/>
  <c r="F294" i="1"/>
  <c r="G294" i="1" l="1"/>
  <c r="F295" i="1"/>
  <c r="G295" i="1" l="1"/>
  <c r="F296" i="1"/>
  <c r="G296" i="1" l="1"/>
  <c r="F297" i="1"/>
  <c r="G297" i="1" l="1"/>
  <c r="F298" i="1"/>
  <c r="G298" i="1" l="1"/>
  <c r="F299" i="1"/>
  <c r="G299" i="1" l="1"/>
  <c r="F300" i="1"/>
  <c r="G300" i="1" l="1"/>
  <c r="F301" i="1"/>
  <c r="G301" i="1" l="1"/>
  <c r="F302" i="1"/>
  <c r="G302" i="1" l="1"/>
  <c r="F303" i="1"/>
  <c r="G303" i="1" l="1"/>
  <c r="F304" i="1"/>
  <c r="G304" i="1" l="1"/>
  <c r="F305" i="1"/>
  <c r="G305" i="1" l="1"/>
  <c r="F306" i="1"/>
  <c r="G306" i="1" l="1"/>
  <c r="F307" i="1"/>
  <c r="G307" i="1" l="1"/>
  <c r="F308" i="1"/>
  <c r="G308" i="1" l="1"/>
  <c r="F309" i="1"/>
  <c r="G309" i="1" l="1"/>
  <c r="F310" i="1"/>
  <c r="G310" i="1" l="1"/>
  <c r="F311" i="1"/>
  <c r="G311" i="1" l="1"/>
  <c r="F312" i="1"/>
  <c r="G312" i="1" l="1"/>
  <c r="F313" i="1"/>
  <c r="G313" i="1" l="1"/>
  <c r="F314" i="1"/>
  <c r="G314" i="1" l="1"/>
  <c r="F315" i="1"/>
  <c r="G315" i="1" l="1"/>
  <c r="F316" i="1"/>
  <c r="G316" i="1" l="1"/>
  <c r="F317" i="1"/>
  <c r="G317" i="1" l="1"/>
  <c r="F318" i="1"/>
  <c r="G318" i="1" l="1"/>
  <c r="F319" i="1"/>
  <c r="G319" i="1" l="1"/>
  <c r="F320" i="1"/>
  <c r="G320" i="1" l="1"/>
  <c r="F321" i="1"/>
  <c r="G321" i="1" l="1"/>
  <c r="F322" i="1"/>
  <c r="G322" i="1" l="1"/>
  <c r="F323" i="1"/>
  <c r="G323" i="1" l="1"/>
  <c r="F324" i="1"/>
  <c r="G324" i="1" l="1"/>
  <c r="F325" i="1"/>
  <c r="G325" i="1" l="1"/>
  <c r="F326" i="1"/>
  <c r="G326" i="1" l="1"/>
  <c r="F327" i="1"/>
  <c r="G327" i="1" l="1"/>
  <c r="F328" i="1"/>
  <c r="G328" i="1" l="1"/>
  <c r="F329" i="1"/>
  <c r="G329" i="1" l="1"/>
  <c r="F330" i="1"/>
  <c r="G330" i="1" l="1"/>
  <c r="F331" i="1"/>
  <c r="G331" i="1" l="1"/>
  <c r="F332" i="1"/>
  <c r="G332" i="1" l="1"/>
  <c r="F333" i="1"/>
  <c r="G333" i="1" l="1"/>
  <c r="F334" i="1"/>
  <c r="G334" i="1" l="1"/>
  <c r="F335" i="1"/>
  <c r="G335" i="1" l="1"/>
  <c r="F336" i="1"/>
  <c r="G336" i="1" l="1"/>
  <c r="F337" i="1"/>
  <c r="G337" i="1" l="1"/>
  <c r="F338" i="1"/>
  <c r="G338" i="1" l="1"/>
  <c r="F339" i="1"/>
  <c r="G339" i="1" l="1"/>
  <c r="F340" i="1"/>
  <c r="G340" i="1" l="1"/>
  <c r="F341" i="1"/>
  <c r="G341" i="1" l="1"/>
  <c r="F342" i="1"/>
  <c r="G342" i="1" l="1"/>
  <c r="F343" i="1"/>
  <c r="G343" i="1" l="1"/>
  <c r="F344" i="1"/>
  <c r="G344" i="1" l="1"/>
  <c r="F345" i="1"/>
  <c r="G345" i="1" l="1"/>
  <c r="F346" i="1"/>
  <c r="G346" i="1" l="1"/>
  <c r="F347" i="1"/>
  <c r="G347" i="1" l="1"/>
  <c r="F348" i="1"/>
  <c r="G348" i="1" l="1"/>
  <c r="F349" i="1"/>
  <c r="G349" i="1" s="1"/>
</calcChain>
</file>

<file path=xl/sharedStrings.xml><?xml version="1.0" encoding="utf-8"?>
<sst xmlns="http://schemas.openxmlformats.org/spreadsheetml/2006/main" count="12" uniqueCount="10">
  <si>
    <t>Posloupnost zadaná rekurentně</t>
  </si>
  <si>
    <t>Bazilejský problém</t>
  </si>
  <si>
    <t>Postupné součty Nilakanthovy nekonečné řady</t>
  </si>
  <si>
    <t>Pořadí členů posloupnosti</t>
  </si>
  <si>
    <t>Hodnota členů posloupnosti</t>
  </si>
  <si>
    <t>Pořadí zlomku</t>
  </si>
  <si>
    <t>Postupné součty</t>
  </si>
  <si>
    <t>Hodnota čísla Pi</t>
  </si>
  <si>
    <t>Nejmenší číslo ve jmenovateli</t>
  </si>
  <si>
    <t>Hodnota zlomku se znaménkem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</si>
</sst>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"/>
    <numFmt numFmtId="165" formatCode="0.000000000000000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</font>
    <font>
      <b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2" borderId="0" xfId="0" applyFill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Fill="1" applyAlignment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3" fillId="0" borderId="4" xfId="0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0" fontId="0" fillId="0" borderId="6" xfId="0" applyBorder="1"/>
    <xf numFmtId="1" fontId="1" fillId="0" borderId="6" xfId="0" applyNumberFormat="1" applyFont="1" applyBorder="1" applyAlignment="1">
      <alignment horizontal="center"/>
    </xf>
    <xf numFmtId="165" fontId="0" fillId="0" borderId="6" xfId="0" applyNumberFormat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4" fontId="0" fillId="0" borderId="6" xfId="0" applyNumberForma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A72E-F0E5-49D4-99FC-DF9F8F8F4DB1}">
  <dimension ref="B1:N350"/>
  <sheetViews>
    <sheetView tabSelected="1" workbookViewId="0">
      <selection activeCell="K5" sqref="K5"/>
    </sheetView>
  </sheetViews>
  <sheetFormatPr defaultRowHeight="15"/>
  <cols>
    <col min="1" max="1" width="2.28515625" customWidth="1"/>
    <col min="2" max="2" width="19.28515625" style="1" customWidth="1"/>
    <col min="3" max="3" width="25.5703125" style="1" customWidth="1"/>
    <col min="4" max="4" width="3.140625" customWidth="1"/>
    <col min="5" max="5" width="12.28515625" customWidth="1"/>
    <col min="6" max="6" width="24.42578125" customWidth="1"/>
    <col min="7" max="7" width="19.85546875" style="8" bestFit="1" customWidth="1"/>
    <col min="8" max="8" width="3.42578125" customWidth="1"/>
    <col min="9" max="9" width="14" style="1" customWidth="1"/>
    <col min="10" max="10" width="16.7109375" style="1" customWidth="1"/>
    <col min="11" max="11" width="22.85546875" style="2" customWidth="1"/>
    <col min="12" max="12" width="22.7109375" style="2" customWidth="1"/>
    <col min="15" max="15" width="21.5703125" customWidth="1"/>
    <col min="16" max="16" width="12" bestFit="1" customWidth="1"/>
  </cols>
  <sheetData>
    <row r="1" spans="2:12" ht="24" customHeight="1">
      <c r="B1" s="32" t="s">
        <v>0</v>
      </c>
      <c r="C1" s="33"/>
      <c r="E1" s="37" t="s">
        <v>1</v>
      </c>
      <c r="F1" s="38"/>
      <c r="G1" s="39"/>
      <c r="I1" s="34" t="s">
        <v>2</v>
      </c>
      <c r="J1" s="35"/>
      <c r="K1" s="35"/>
      <c r="L1" s="36"/>
    </row>
    <row r="2" spans="2:12" s="10" customFormat="1" ht="28.5" customHeight="1">
      <c r="B2" s="14" t="s">
        <v>3</v>
      </c>
      <c r="C2" s="15" t="s">
        <v>4</v>
      </c>
      <c r="E2" s="20" t="s">
        <v>5</v>
      </c>
      <c r="F2" s="21" t="s">
        <v>6</v>
      </c>
      <c r="G2" s="22" t="s">
        <v>7</v>
      </c>
      <c r="I2" s="20" t="s">
        <v>5</v>
      </c>
      <c r="J2" s="28" t="s">
        <v>8</v>
      </c>
      <c r="K2" s="21" t="s">
        <v>9</v>
      </c>
      <c r="L2" s="29" t="s">
        <v>6</v>
      </c>
    </row>
    <row r="3" spans="2:12" ht="13.15" customHeight="1">
      <c r="B3" s="16">
        <v>1</v>
      </c>
      <c r="C3" s="17">
        <v>2</v>
      </c>
      <c r="E3" s="23"/>
      <c r="F3" s="24">
        <v>1</v>
      </c>
      <c r="G3" s="25"/>
      <c r="I3" s="16"/>
      <c r="J3" s="30"/>
      <c r="K3" s="31"/>
      <c r="L3" s="24">
        <v>3</v>
      </c>
    </row>
    <row r="4" spans="2:12">
      <c r="B4" s="12">
        <v>2</v>
      </c>
      <c r="C4" s="13">
        <f>C3-TAN(C3)</f>
        <v>4.1850398632615189</v>
      </c>
      <c r="E4" s="19">
        <v>1</v>
      </c>
      <c r="F4" s="13">
        <f>F3+1/(E5*E5)</f>
        <v>1.25</v>
      </c>
      <c r="G4" s="18">
        <f>SQRT(6*F4)</f>
        <v>2.7386127875258306</v>
      </c>
      <c r="I4" s="26">
        <v>1</v>
      </c>
      <c r="J4" s="12">
        <v>2</v>
      </c>
      <c r="K4" s="27">
        <f>4/(J4*(J4+1)*(J4+2))</f>
        <v>0.16666666666666666</v>
      </c>
      <c r="L4" s="27">
        <f>L3+K4</f>
        <v>3.1666666666666665</v>
      </c>
    </row>
    <row r="5" spans="2:12">
      <c r="B5" s="12">
        <v>3</v>
      </c>
      <c r="C5" s="13">
        <f t="shared" ref="C5:C22" si="0">C4-TAN(C4)</f>
        <v>2.4678936745146656</v>
      </c>
      <c r="E5" s="19">
        <v>2</v>
      </c>
      <c r="F5" s="13">
        <f t="shared" ref="F5:F68" si="1">F4+1/(E6*E6)</f>
        <v>1.3611111111111112</v>
      </c>
      <c r="G5" s="18">
        <f t="shared" ref="G5:G68" si="2">SQRT(6*F5)</f>
        <v>2.8577380332470415</v>
      </c>
      <c r="I5" s="26">
        <v>2</v>
      </c>
      <c r="J5" s="12">
        <v>4</v>
      </c>
      <c r="K5" s="27">
        <f>(-1)*SIGN(K4)*4/(J5*(J5+1)*(J5+2))</f>
        <v>-3.3333333333333333E-2</v>
      </c>
      <c r="L5" s="27">
        <f t="shared" ref="L5:L22" si="3">L4+K5</f>
        <v>3.1333333333333333</v>
      </c>
    </row>
    <row r="6" spans="2:12">
      <c r="B6" s="12">
        <v>4</v>
      </c>
      <c r="C6" s="13">
        <f t="shared" si="0"/>
        <v>3.2661862775691066</v>
      </c>
      <c r="E6" s="19">
        <v>3</v>
      </c>
      <c r="F6" s="13">
        <f t="shared" si="1"/>
        <v>1.4236111111111112</v>
      </c>
      <c r="G6" s="18">
        <f t="shared" si="2"/>
        <v>2.9226129861250305</v>
      </c>
      <c r="I6" s="26">
        <v>3</v>
      </c>
      <c r="J6" s="12">
        <v>6</v>
      </c>
      <c r="K6" s="13">
        <f t="shared" ref="K6:K22" si="4">(-1)*SIGN(K5)*4/(J6*(J6+1)*(J6+2))</f>
        <v>1.1904761904761904E-2</v>
      </c>
      <c r="L6" s="27">
        <f t="shared" si="3"/>
        <v>3.1452380952380952</v>
      </c>
    </row>
    <row r="7" spans="2:12">
      <c r="B7" s="12">
        <v>5</v>
      </c>
      <c r="C7" s="13">
        <f t="shared" si="0"/>
        <v>3.1409439123176353</v>
      </c>
      <c r="E7" s="19">
        <v>4</v>
      </c>
      <c r="F7" s="13">
        <f t="shared" si="1"/>
        <v>1.4636111111111112</v>
      </c>
      <c r="G7" s="18">
        <f t="shared" si="2"/>
        <v>2.9633877010385707</v>
      </c>
      <c r="I7" s="26">
        <v>4</v>
      </c>
      <c r="J7" s="12">
        <v>8</v>
      </c>
      <c r="K7" s="13">
        <f t="shared" si="4"/>
        <v>-5.5555555555555558E-3</v>
      </c>
      <c r="L7" s="27">
        <f t="shared" si="3"/>
        <v>3.1396825396825396</v>
      </c>
    </row>
    <row r="8" spans="2:12">
      <c r="B8" s="12">
        <v>6</v>
      </c>
      <c r="C8" s="13">
        <f t="shared" si="0"/>
        <v>3.1415926536808043</v>
      </c>
      <c r="E8" s="19">
        <v>5</v>
      </c>
      <c r="F8" s="13">
        <f t="shared" si="1"/>
        <v>1.4913888888888889</v>
      </c>
      <c r="G8" s="18">
        <f t="shared" si="2"/>
        <v>2.9913764947484185</v>
      </c>
      <c r="I8" s="26">
        <v>5</v>
      </c>
      <c r="J8" s="12">
        <v>10</v>
      </c>
      <c r="K8" s="13">
        <f t="shared" si="4"/>
        <v>3.0303030303030303E-3</v>
      </c>
      <c r="L8" s="27">
        <f t="shared" si="3"/>
        <v>3.1427128427128426</v>
      </c>
    </row>
    <row r="9" spans="2:12">
      <c r="B9" s="12">
        <v>7</v>
      </c>
      <c r="C9" s="13">
        <f t="shared" si="0"/>
        <v>3.1415926535897931</v>
      </c>
      <c r="E9" s="19">
        <v>6</v>
      </c>
      <c r="F9" s="13">
        <f t="shared" si="1"/>
        <v>1.511797052154195</v>
      </c>
      <c r="G9" s="18">
        <f t="shared" si="2"/>
        <v>3.0117739478462142</v>
      </c>
      <c r="I9" s="26">
        <v>6</v>
      </c>
      <c r="J9" s="12">
        <v>12</v>
      </c>
      <c r="K9" s="13">
        <f t="shared" si="4"/>
        <v>-1.8315018315018315E-3</v>
      </c>
      <c r="L9" s="27">
        <f t="shared" si="3"/>
        <v>3.1408813408813407</v>
      </c>
    </row>
    <row r="10" spans="2:12">
      <c r="B10" s="12">
        <v>8</v>
      </c>
      <c r="C10" s="13">
        <f t="shared" si="0"/>
        <v>3.1415926535897931</v>
      </c>
      <c r="E10" s="19">
        <v>7</v>
      </c>
      <c r="F10" s="13">
        <f t="shared" si="1"/>
        <v>1.527422052154195</v>
      </c>
      <c r="G10" s="18">
        <f t="shared" si="2"/>
        <v>3.0272978566578428</v>
      </c>
      <c r="I10" s="26">
        <v>7</v>
      </c>
      <c r="J10" s="12">
        <v>14</v>
      </c>
      <c r="K10" s="13">
        <f t="shared" si="4"/>
        <v>1.1904761904761906E-3</v>
      </c>
      <c r="L10" s="27">
        <f t="shared" si="3"/>
        <v>3.1420718170718169</v>
      </c>
    </row>
    <row r="11" spans="2:12">
      <c r="B11" s="12">
        <v>9</v>
      </c>
      <c r="C11" s="13">
        <f t="shared" si="0"/>
        <v>3.1415926535897931</v>
      </c>
      <c r="E11" s="19">
        <v>8</v>
      </c>
      <c r="F11" s="13">
        <f t="shared" si="1"/>
        <v>1.5397677311665408</v>
      </c>
      <c r="G11" s="18">
        <f t="shared" si="2"/>
        <v>3.0395075895610533</v>
      </c>
      <c r="I11" s="26">
        <v>8</v>
      </c>
      <c r="J11" s="12">
        <v>16</v>
      </c>
      <c r="K11" s="13">
        <f t="shared" si="4"/>
        <v>-8.1699346405228761E-4</v>
      </c>
      <c r="L11" s="27">
        <f t="shared" si="3"/>
        <v>3.1412548236077646</v>
      </c>
    </row>
    <row r="12" spans="2:12">
      <c r="B12" s="12">
        <v>10</v>
      </c>
      <c r="C12" s="13">
        <f t="shared" si="0"/>
        <v>3.1415926535897931</v>
      </c>
      <c r="E12" s="19">
        <v>9</v>
      </c>
      <c r="F12" s="13">
        <f t="shared" si="1"/>
        <v>1.5497677311665408</v>
      </c>
      <c r="G12" s="18">
        <f t="shared" si="2"/>
        <v>3.0493616359820699</v>
      </c>
      <c r="I12" s="26">
        <v>9</v>
      </c>
      <c r="J12" s="12">
        <v>18</v>
      </c>
      <c r="K12" s="13">
        <f t="shared" si="4"/>
        <v>5.8479532163742691E-4</v>
      </c>
      <c r="L12" s="27">
        <f t="shared" si="3"/>
        <v>3.141839618929402</v>
      </c>
    </row>
    <row r="13" spans="2:12">
      <c r="B13" s="12">
        <v>11</v>
      </c>
      <c r="C13" s="13">
        <f t="shared" si="0"/>
        <v>3.1415926535897931</v>
      </c>
      <c r="E13" s="19">
        <v>10</v>
      </c>
      <c r="F13" s="13">
        <f t="shared" si="1"/>
        <v>1.5580321939764581</v>
      </c>
      <c r="G13" s="18">
        <f t="shared" si="2"/>
        <v>3.0574815067075627</v>
      </c>
      <c r="I13" s="26">
        <v>10</v>
      </c>
      <c r="J13" s="12">
        <v>20</v>
      </c>
      <c r="K13" s="13">
        <f t="shared" si="4"/>
        <v>-4.329004329004329E-4</v>
      </c>
      <c r="L13" s="27">
        <f t="shared" si="3"/>
        <v>3.1414067184965018</v>
      </c>
    </row>
    <row r="14" spans="2:12">
      <c r="B14" s="12">
        <v>12</v>
      </c>
      <c r="C14" s="13">
        <f t="shared" si="0"/>
        <v>3.1415926535897931</v>
      </c>
      <c r="E14" s="19">
        <v>11</v>
      </c>
      <c r="F14" s="13">
        <f t="shared" si="1"/>
        <v>1.5649766384209025</v>
      </c>
      <c r="G14" s="18">
        <f t="shared" si="2"/>
        <v>3.0642878178339279</v>
      </c>
      <c r="I14" s="12">
        <v>11</v>
      </c>
      <c r="J14" s="12">
        <v>22</v>
      </c>
      <c r="K14" s="13">
        <f t="shared" si="4"/>
        <v>3.2938076416337287E-4</v>
      </c>
      <c r="L14" s="13">
        <f t="shared" si="3"/>
        <v>3.1417360992606653</v>
      </c>
    </row>
    <row r="15" spans="2:12">
      <c r="B15" s="12">
        <v>13</v>
      </c>
      <c r="C15" s="13">
        <f t="shared" si="0"/>
        <v>3.1415926535897931</v>
      </c>
      <c r="E15" s="19">
        <v>12</v>
      </c>
      <c r="F15" s="13">
        <f t="shared" si="1"/>
        <v>1.5708937981842162</v>
      </c>
      <c r="G15" s="18">
        <f t="shared" si="2"/>
        <v>3.0700753718932203</v>
      </c>
      <c r="I15" s="12">
        <v>12</v>
      </c>
      <c r="J15" s="12">
        <v>24</v>
      </c>
      <c r="K15" s="13">
        <f t="shared" si="4"/>
        <v>-2.5641025641025641E-4</v>
      </c>
      <c r="L15" s="13">
        <f t="shared" si="3"/>
        <v>3.1414796890042549</v>
      </c>
    </row>
    <row r="16" spans="2:12">
      <c r="B16" s="12">
        <v>14</v>
      </c>
      <c r="C16" s="13">
        <f t="shared" si="0"/>
        <v>3.1415926535897931</v>
      </c>
      <c r="E16" s="19">
        <v>13</v>
      </c>
      <c r="F16" s="13">
        <f t="shared" si="1"/>
        <v>1.5759958390005426</v>
      </c>
      <c r="G16" s="18">
        <f t="shared" si="2"/>
        <v>3.0750569155713614</v>
      </c>
      <c r="I16" s="12">
        <v>13</v>
      </c>
      <c r="J16" s="12">
        <v>26</v>
      </c>
      <c r="K16" s="13">
        <f t="shared" si="4"/>
        <v>2.0350020350020349E-4</v>
      </c>
      <c r="L16" s="13">
        <f t="shared" si="3"/>
        <v>3.1416831892077552</v>
      </c>
    </row>
    <row r="17" spans="2:14">
      <c r="B17" s="12">
        <v>15</v>
      </c>
      <c r="C17" s="13">
        <f t="shared" si="0"/>
        <v>3.1415926535897931</v>
      </c>
      <c r="E17" s="19">
        <v>14</v>
      </c>
      <c r="F17" s="13">
        <f t="shared" si="1"/>
        <v>1.5804402834449871</v>
      </c>
      <c r="G17" s="18">
        <f t="shared" si="2"/>
        <v>3.0793898260320862</v>
      </c>
      <c r="I17" s="12">
        <v>14</v>
      </c>
      <c r="J17" s="12">
        <v>28</v>
      </c>
      <c r="K17" s="13">
        <f t="shared" si="4"/>
        <v>-1.6420361247947455E-4</v>
      </c>
      <c r="L17" s="13">
        <f t="shared" si="3"/>
        <v>3.1415189855952756</v>
      </c>
    </row>
    <row r="18" spans="2:14">
      <c r="B18" s="12">
        <v>16</v>
      </c>
      <c r="C18" s="13">
        <f t="shared" si="0"/>
        <v>3.1415926535897931</v>
      </c>
      <c r="E18" s="19">
        <v>15</v>
      </c>
      <c r="F18" s="13">
        <f t="shared" si="1"/>
        <v>1.5843465334449871</v>
      </c>
      <c r="G18" s="18">
        <f t="shared" si="2"/>
        <v>3.0831930203394537</v>
      </c>
      <c r="I18" s="26">
        <v>15</v>
      </c>
      <c r="J18" s="26">
        <v>30</v>
      </c>
      <c r="K18" s="27">
        <f t="shared" si="4"/>
        <v>1.3440860215053763E-4</v>
      </c>
      <c r="L18" s="27">
        <f t="shared" si="3"/>
        <v>3.1416533941974261</v>
      </c>
    </row>
    <row r="19" spans="2:14">
      <c r="B19" s="12">
        <v>17</v>
      </c>
      <c r="C19" s="13">
        <f t="shared" si="0"/>
        <v>3.1415926535897931</v>
      </c>
      <c r="E19" s="19">
        <v>16</v>
      </c>
      <c r="F19" s="13">
        <f t="shared" si="1"/>
        <v>1.5878067410574439</v>
      </c>
      <c r="G19" s="18">
        <f t="shared" si="2"/>
        <v>3.086558025753714</v>
      </c>
      <c r="I19" s="26">
        <v>16</v>
      </c>
      <c r="J19" s="26">
        <v>32</v>
      </c>
      <c r="K19" s="27">
        <f t="shared" si="4"/>
        <v>-1.1140819964349375E-4</v>
      </c>
      <c r="L19" s="27">
        <f t="shared" si="3"/>
        <v>3.1415419859977827</v>
      </c>
    </row>
    <row r="20" spans="2:14">
      <c r="B20" s="12">
        <v>18</v>
      </c>
      <c r="C20" s="13">
        <f t="shared" si="0"/>
        <v>3.1415926535897931</v>
      </c>
      <c r="E20" s="19">
        <v>17</v>
      </c>
      <c r="F20" s="13">
        <f t="shared" si="1"/>
        <v>1.5908931608105303</v>
      </c>
      <c r="G20" s="18">
        <f t="shared" si="2"/>
        <v>3.0895564349697811</v>
      </c>
      <c r="I20" s="26">
        <v>17</v>
      </c>
      <c r="J20" s="26">
        <v>34</v>
      </c>
      <c r="K20" s="27">
        <f t="shared" si="4"/>
        <v>9.3370681605975717E-5</v>
      </c>
      <c r="L20" s="27">
        <f t="shared" si="3"/>
        <v>3.1416353566793886</v>
      </c>
    </row>
    <row r="21" spans="2:14">
      <c r="B21" s="12">
        <v>19</v>
      </c>
      <c r="C21" s="13">
        <f t="shared" si="0"/>
        <v>3.1415926535897931</v>
      </c>
      <c r="E21" s="19">
        <v>18</v>
      </c>
      <c r="F21" s="13">
        <f t="shared" si="1"/>
        <v>1.5936632439130234</v>
      </c>
      <c r="G21" s="18">
        <f t="shared" si="2"/>
        <v>3.0922450523006968</v>
      </c>
      <c r="I21" s="26">
        <v>18</v>
      </c>
      <c r="J21" s="26">
        <v>36</v>
      </c>
      <c r="K21" s="27">
        <f t="shared" si="4"/>
        <v>-7.9026394815868501E-5</v>
      </c>
      <c r="L21" s="27">
        <f t="shared" si="3"/>
        <v>3.1415563302845726</v>
      </c>
    </row>
    <row r="22" spans="2:14">
      <c r="B22" s="12">
        <v>20</v>
      </c>
      <c r="C22" s="13">
        <f t="shared" si="0"/>
        <v>3.1415926535897931</v>
      </c>
      <c r="E22" s="19">
        <v>19</v>
      </c>
      <c r="F22" s="13">
        <f t="shared" si="1"/>
        <v>1.5961632439130233</v>
      </c>
      <c r="G22" s="18">
        <f t="shared" si="2"/>
        <v>3.0946695241137041</v>
      </c>
      <c r="I22" s="26">
        <v>19</v>
      </c>
      <c r="J22" s="26">
        <v>38</v>
      </c>
      <c r="K22" s="27">
        <f t="shared" si="4"/>
        <v>6.7476383265856947E-5</v>
      </c>
      <c r="L22" s="27">
        <f t="shared" si="3"/>
        <v>3.1416238066678384</v>
      </c>
    </row>
    <row r="23" spans="2:14">
      <c r="B23" s="7"/>
      <c r="C23" s="7"/>
      <c r="E23" s="7">
        <v>20</v>
      </c>
      <c r="F23" s="6">
        <f t="shared" si="1"/>
        <v>1.5984308176091684</v>
      </c>
      <c r="G23" s="8">
        <f t="shared" si="2"/>
        <v>3.0968669499439283</v>
      </c>
      <c r="I23" s="3"/>
      <c r="J23" s="3"/>
      <c r="K23" s="9"/>
      <c r="L23" s="9"/>
    </row>
    <row r="24" spans="2:14">
      <c r="B24" s="7"/>
      <c r="C24" s="7"/>
      <c r="E24" s="11">
        <v>21</v>
      </c>
      <c r="F24" s="6">
        <f t="shared" si="1"/>
        <v>1.6004969333116477</v>
      </c>
      <c r="G24" s="8">
        <f t="shared" si="2"/>
        <v>3.0988677932222091</v>
      </c>
      <c r="I24" s="3"/>
      <c r="J24" s="3"/>
      <c r="K24" s="4"/>
      <c r="L24" s="4"/>
    </row>
    <row r="25" spans="2:14">
      <c r="B25" s="7"/>
      <c r="C25" s="7"/>
      <c r="E25" s="7">
        <v>22</v>
      </c>
      <c r="F25" s="6">
        <f t="shared" si="1"/>
        <v>1.6023872924798896</v>
      </c>
      <c r="G25" s="8">
        <f t="shared" si="2"/>
        <v>3.100697301395178</v>
      </c>
      <c r="I25" s="3"/>
      <c r="J25" s="3"/>
      <c r="K25" s="4"/>
      <c r="L25" s="4"/>
    </row>
    <row r="26" spans="2:14">
      <c r="B26" s="7"/>
      <c r="C26" s="7"/>
      <c r="E26" s="11">
        <v>23</v>
      </c>
      <c r="F26" s="6">
        <f t="shared" si="1"/>
        <v>1.6041234035910008</v>
      </c>
      <c r="G26" s="8">
        <f t="shared" si="2"/>
        <v>3.1023765763598083</v>
      </c>
      <c r="I26" s="3"/>
      <c r="J26" s="3"/>
      <c r="K26" s="4"/>
      <c r="L26" s="4"/>
    </row>
    <row r="27" spans="2:14">
      <c r="B27" s="7"/>
      <c r="C27" s="7"/>
      <c r="E27" s="7">
        <v>24</v>
      </c>
      <c r="F27" s="6">
        <f t="shared" si="1"/>
        <v>1.6057234035910009</v>
      </c>
      <c r="G27" s="8">
        <f t="shared" si="2"/>
        <v>3.1039233917005755</v>
      </c>
      <c r="I27" s="3"/>
      <c r="J27" s="3"/>
      <c r="K27" s="4"/>
      <c r="L27" s="4"/>
      <c r="N27" s="5"/>
    </row>
    <row r="28" spans="2:14">
      <c r="B28" s="7"/>
      <c r="C28" s="7"/>
      <c r="E28" s="11">
        <v>25</v>
      </c>
      <c r="F28" s="6">
        <f t="shared" si="1"/>
        <v>1.6072026935318293</v>
      </c>
      <c r="G28" s="8">
        <f t="shared" si="2"/>
        <v>3.1053528239462542</v>
      </c>
      <c r="I28" s="3"/>
      <c r="J28" s="3"/>
      <c r="K28" s="4"/>
      <c r="L28" s="4"/>
    </row>
    <row r="29" spans="2:14">
      <c r="B29" s="7"/>
      <c r="C29" s="7"/>
      <c r="E29" s="7">
        <v>26</v>
      </c>
      <c r="F29" s="6">
        <f t="shared" si="1"/>
        <v>1.6085744356443121</v>
      </c>
      <c r="G29" s="8">
        <f t="shared" si="2"/>
        <v>3.1066777454164556</v>
      </c>
      <c r="I29" s="7"/>
      <c r="J29" s="7"/>
    </row>
    <row r="30" spans="2:14">
      <c r="B30" s="7"/>
      <c r="C30" s="7"/>
      <c r="E30" s="11">
        <v>27</v>
      </c>
      <c r="F30" s="6">
        <f t="shared" si="1"/>
        <v>1.6098499458483937</v>
      </c>
      <c r="G30" s="8">
        <f t="shared" si="2"/>
        <v>3.1079092128133925</v>
      </c>
      <c r="I30" s="7"/>
      <c r="J30" s="7"/>
    </row>
    <row r="31" spans="2:14">
      <c r="B31" s="7"/>
      <c r="C31" s="7"/>
      <c r="E31" s="7">
        <v>28</v>
      </c>
      <c r="F31" s="6">
        <f t="shared" si="1"/>
        <v>1.6110390064904865</v>
      </c>
      <c r="G31" s="8">
        <f t="shared" si="2"/>
        <v>3.1090567764103181</v>
      </c>
      <c r="I31" s="7"/>
      <c r="J31" s="7"/>
    </row>
    <row r="32" spans="2:14">
      <c r="B32" s="7"/>
      <c r="C32" s="7"/>
      <c r="E32" s="11">
        <v>29</v>
      </c>
      <c r="F32" s="6">
        <f t="shared" si="1"/>
        <v>1.6121501176015975</v>
      </c>
      <c r="G32" s="8">
        <f t="shared" si="2"/>
        <v>3.1101287281412624</v>
      </c>
      <c r="I32" s="7"/>
      <c r="J32" s="7"/>
    </row>
    <row r="33" spans="5:7">
      <c r="E33" s="7">
        <v>30</v>
      </c>
      <c r="F33" s="6">
        <f t="shared" si="1"/>
        <v>1.6131907003279242</v>
      </c>
      <c r="G33" s="8">
        <f t="shared" si="2"/>
        <v>3.1111323022281687</v>
      </c>
    </row>
    <row r="34" spans="5:7">
      <c r="E34" s="11">
        <v>31</v>
      </c>
      <c r="F34" s="6">
        <f t="shared" si="1"/>
        <v>1.6141672628279242</v>
      </c>
      <c r="G34" s="8">
        <f t="shared" si="2"/>
        <v>3.1120738386110869</v>
      </c>
    </row>
    <row r="35" spans="5:7">
      <c r="E35" s="7">
        <v>32</v>
      </c>
      <c r="F35" s="6">
        <f t="shared" si="1"/>
        <v>1.6150855364734706</v>
      </c>
      <c r="G35" s="8">
        <f t="shared" si="2"/>
        <v>3.1129589169857068</v>
      </c>
    </row>
    <row r="36" spans="5:7">
      <c r="E36" s="11">
        <v>33</v>
      </c>
      <c r="F36" s="6">
        <f t="shared" si="1"/>
        <v>1.6159505883765848</v>
      </c>
      <c r="G36" s="8">
        <f t="shared" si="2"/>
        <v>3.1137924674357329</v>
      </c>
    </row>
    <row r="37" spans="5:7">
      <c r="E37" s="7">
        <v>34</v>
      </c>
      <c r="F37" s="6">
        <f t="shared" si="1"/>
        <v>1.616766914907197</v>
      </c>
      <c r="G37" s="8">
        <f t="shared" si="2"/>
        <v>3.1145788622931323</v>
      </c>
    </row>
    <row r="38" spans="5:7">
      <c r="E38" s="11">
        <v>35</v>
      </c>
      <c r="F38" s="6">
        <f t="shared" si="1"/>
        <v>1.6175385198454686</v>
      </c>
      <c r="G38" s="8">
        <f t="shared" si="2"/>
        <v>3.1153219928400357</v>
      </c>
    </row>
    <row r="39" spans="5:7">
      <c r="E39" s="7">
        <v>36</v>
      </c>
      <c r="F39" s="6">
        <f t="shared" si="1"/>
        <v>1.6182689800353882</v>
      </c>
      <c r="G39" s="8">
        <f t="shared" si="2"/>
        <v>3.1160253336923192</v>
      </c>
    </row>
    <row r="40" spans="5:7">
      <c r="E40" s="11">
        <v>37</v>
      </c>
      <c r="F40" s="6">
        <f t="shared" si="1"/>
        <v>1.6189615008110114</v>
      </c>
      <c r="G40" s="8">
        <f t="shared" si="2"/>
        <v>3.116691997112655</v>
      </c>
    </row>
    <row r="41" spans="5:7">
      <c r="E41" s="7">
        <v>38</v>
      </c>
      <c r="F41" s="6">
        <f t="shared" si="1"/>
        <v>1.6196189630069351</v>
      </c>
      <c r="G41" s="8">
        <f t="shared" si="2"/>
        <v>3.1173247790439818</v>
      </c>
    </row>
    <row r="42" spans="5:7">
      <c r="E42" s="11">
        <v>39</v>
      </c>
      <c r="F42" s="6">
        <f t="shared" si="1"/>
        <v>1.6202439630069352</v>
      </c>
      <c r="G42" s="8">
        <f t="shared" si="2"/>
        <v>3.117926198299378</v>
      </c>
    </row>
    <row r="43" spans="5:7">
      <c r="E43" s="7">
        <v>40</v>
      </c>
      <c r="F43" s="6">
        <f t="shared" si="1"/>
        <v>1.6208388470045556</v>
      </c>
      <c r="G43" s="8">
        <f t="shared" si="2"/>
        <v>3.1184985300665664</v>
      </c>
    </row>
    <row r="44" spans="5:7">
      <c r="E44" s="11">
        <v>41</v>
      </c>
      <c r="F44" s="6">
        <f t="shared" si="1"/>
        <v>1.621405740428592</v>
      </c>
      <c r="G44" s="8">
        <f t="shared" si="2"/>
        <v>3.1190438346665714</v>
      </c>
    </row>
    <row r="45" spans="5:7">
      <c r="E45" s="7">
        <v>42</v>
      </c>
      <c r="F45" s="6">
        <f t="shared" si="1"/>
        <v>1.6219465733112313</v>
      </c>
      <c r="G45" s="8">
        <f t="shared" si="2"/>
        <v>3.1195639823326893</v>
      </c>
    </row>
    <row r="46" spans="5:7">
      <c r="E46" s="11">
        <v>43</v>
      </c>
      <c r="F46" s="6">
        <f t="shared" si="1"/>
        <v>1.6224631022368512</v>
      </c>
      <c r="G46" s="8">
        <f t="shared" si="2"/>
        <v>3.1200606746377715</v>
      </c>
    </row>
    <row r="47" spans="5:7">
      <c r="E47" s="7">
        <v>44</v>
      </c>
      <c r="F47" s="6">
        <f t="shared" si="1"/>
        <v>1.6229569293973449</v>
      </c>
      <c r="G47" s="8">
        <f t="shared" si="2"/>
        <v>3.1205354630870756</v>
      </c>
    </row>
    <row r="48" spans="5:7">
      <c r="E48" s="11">
        <v>45</v>
      </c>
      <c r="F48" s="6">
        <f t="shared" si="1"/>
        <v>1.6234295191894055</v>
      </c>
      <c r="G48" s="8">
        <f t="shared" si="2"/>
        <v>3.1209897653046594</v>
      </c>
    </row>
    <row r="49" spans="5:7">
      <c r="E49" s="7">
        <v>46</v>
      </c>
      <c r="F49" s="6">
        <f t="shared" si="1"/>
        <v>1.6238822127158881</v>
      </c>
      <c r="G49" s="8">
        <f t="shared" si="2"/>
        <v>3.1214248791690196</v>
      </c>
    </row>
    <row r="50" spans="5:7">
      <c r="E50" s="11">
        <v>47</v>
      </c>
      <c r="F50" s="6">
        <f t="shared" si="1"/>
        <v>1.6243162404936657</v>
      </c>
      <c r="G50" s="8">
        <f t="shared" si="2"/>
        <v>3.1218419951948229</v>
      </c>
    </row>
    <row r="51" spans="5:7">
      <c r="E51" s="7">
        <v>48</v>
      </c>
      <c r="F51" s="6">
        <f t="shared" si="1"/>
        <v>1.6247327336215291</v>
      </c>
      <c r="G51" s="8">
        <f t="shared" si="2"/>
        <v>3.1222422074094722</v>
      </c>
    </row>
    <row r="52" spans="5:7">
      <c r="E52" s="11">
        <v>49</v>
      </c>
      <c r="F52" s="6">
        <f t="shared" si="1"/>
        <v>1.6251327336215291</v>
      </c>
      <c r="G52" s="8">
        <f t="shared" si="2"/>
        <v>3.1226265229337264</v>
      </c>
    </row>
    <row r="53" spans="5:7">
      <c r="E53" s="7">
        <v>50</v>
      </c>
      <c r="F53" s="6">
        <f t="shared" si="1"/>
        <v>1.6255172011340242</v>
      </c>
      <c r="G53" s="8">
        <f t="shared" si="2"/>
        <v>3.1229958704430181</v>
      </c>
    </row>
    <row r="54" spans="5:7">
      <c r="E54" s="11">
        <v>51</v>
      </c>
      <c r="F54" s="6">
        <f t="shared" si="1"/>
        <v>1.6258870236192313</v>
      </c>
      <c r="G54" s="8">
        <f t="shared" si="2"/>
        <v>3.1233511076591096</v>
      </c>
    </row>
    <row r="55" spans="5:7">
      <c r="E55" s="7">
        <v>52</v>
      </c>
      <c r="F55" s="6">
        <f t="shared" si="1"/>
        <v>1.6262430221952371</v>
      </c>
      <c r="G55" s="8">
        <f t="shared" si="2"/>
        <v>3.1236930279992978</v>
      </c>
    </row>
    <row r="56" spans="5:7">
      <c r="E56" s="11">
        <v>53</v>
      </c>
      <c r="F56" s="6">
        <f t="shared" si="1"/>
        <v>1.6265859577233579</v>
      </c>
      <c r="G56" s="8">
        <f t="shared" si="2"/>
        <v>3.1240223664916593</v>
      </c>
    </row>
    <row r="57" spans="5:7">
      <c r="E57" s="7">
        <v>54</v>
      </c>
      <c r="F57" s="6">
        <f t="shared" si="1"/>
        <v>1.6269165362357545</v>
      </c>
      <c r="G57" s="8">
        <f t="shared" si="2"/>
        <v>3.1243398050491447</v>
      </c>
    </row>
    <row r="58" spans="5:7">
      <c r="E58" s="11">
        <v>55</v>
      </c>
      <c r="F58" s="6">
        <f t="shared" si="1"/>
        <v>1.6272354137867748</v>
      </c>
      <c r="G58" s="8">
        <f t="shared" si="2"/>
        <v>3.1246459771821593</v>
      </c>
    </row>
    <row r="59" spans="5:7">
      <c r="E59" s="7">
        <v>56</v>
      </c>
      <c r="F59" s="6">
        <f t="shared" si="1"/>
        <v>1.6275432007981629</v>
      </c>
      <c r="G59" s="8">
        <f t="shared" si="2"/>
        <v>3.1249414722181563</v>
      </c>
    </row>
    <row r="60" spans="5:7">
      <c r="E60" s="11">
        <v>57</v>
      </c>
      <c r="F60" s="6">
        <f t="shared" si="1"/>
        <v>1.627840465958686</v>
      </c>
      <c r="G60" s="8">
        <f t="shared" si="2"/>
        <v>3.1252268390873832</v>
      </c>
    </row>
    <row r="61" spans="5:7">
      <c r="E61" s="7">
        <v>58</v>
      </c>
      <c r="F61" s="6">
        <f t="shared" si="1"/>
        <v>1.6281277397305907</v>
      </c>
      <c r="G61" s="8">
        <f t="shared" si="2"/>
        <v>3.1255025897259379</v>
      </c>
    </row>
    <row r="62" spans="5:7">
      <c r="E62" s="11">
        <v>59</v>
      </c>
      <c r="F62" s="6">
        <f t="shared" si="1"/>
        <v>1.6284055175083685</v>
      </c>
      <c r="G62" s="8">
        <f t="shared" si="2"/>
        <v>3.1257692021405243</v>
      </c>
    </row>
    <row r="63" spans="5:7">
      <c r="E63" s="7">
        <v>60</v>
      </c>
      <c r="F63" s="6">
        <f t="shared" si="1"/>
        <v>1.6286742624694004</v>
      </c>
      <c r="G63" s="8">
        <f t="shared" si="2"/>
        <v>3.1260271231735022</v>
      </c>
    </row>
    <row r="64" spans="5:7">
      <c r="E64" s="11">
        <v>61</v>
      </c>
      <c r="F64" s="6">
        <f t="shared" si="1"/>
        <v>1.628934408150982</v>
      </c>
      <c r="G64" s="8">
        <f t="shared" si="2"/>
        <v>3.126276771001872</v>
      </c>
    </row>
    <row r="65" spans="5:7">
      <c r="E65" s="7">
        <v>62</v>
      </c>
      <c r="F65" s="6">
        <f t="shared" si="1"/>
        <v>1.629186360783887</v>
      </c>
      <c r="G65" s="8">
        <f t="shared" si="2"/>
        <v>3.1265185373995981</v>
      </c>
    </row>
    <row r="66" spans="5:7">
      <c r="E66" s="11">
        <v>63</v>
      </c>
      <c r="F66" s="6">
        <f t="shared" si="1"/>
        <v>1.629430501408887</v>
      </c>
      <c r="G66" s="8">
        <f t="shared" si="2"/>
        <v>3.1267527897890046</v>
      </c>
    </row>
    <row r="67" spans="5:7">
      <c r="E67" s="7">
        <v>64</v>
      </c>
      <c r="F67" s="6">
        <f t="shared" si="1"/>
        <v>1.6296671877994195</v>
      </c>
      <c r="G67" s="8">
        <f t="shared" si="2"/>
        <v>3.1269798731038416</v>
      </c>
    </row>
    <row r="68" spans="5:7">
      <c r="E68" s="11">
        <v>65</v>
      </c>
      <c r="F68" s="6">
        <f t="shared" si="1"/>
        <v>1.6298967562108062</v>
      </c>
      <c r="G68" s="8">
        <f t="shared" si="2"/>
        <v>3.1272001114838872</v>
      </c>
    </row>
    <row r="69" spans="5:7">
      <c r="E69" s="7">
        <v>66</v>
      </c>
      <c r="F69" s="6">
        <f t="shared" ref="F69:F80" si="5">F68+1/(E70*E70)</f>
        <v>1.6301195229740051</v>
      </c>
      <c r="G69" s="8">
        <f t="shared" ref="G69:G132" si="6">SQRT(6*F69)</f>
        <v>3.1274138098185906</v>
      </c>
    </row>
    <row r="70" spans="5:7">
      <c r="E70" s="11">
        <v>67</v>
      </c>
      <c r="F70" s="6">
        <f t="shared" si="5"/>
        <v>1.6303357859497836</v>
      </c>
      <c r="G70" s="8">
        <f t="shared" si="6"/>
        <v>3.1276212551552178</v>
      </c>
    </row>
    <row r="71" spans="5:7">
      <c r="E71" s="7">
        <v>68</v>
      </c>
      <c r="F71" s="6">
        <f t="shared" si="5"/>
        <v>1.630545825857366</v>
      </c>
      <c r="G71" s="8">
        <f t="shared" si="6"/>
        <v>3.1278227179851794</v>
      </c>
    </row>
    <row r="72" spans="5:7">
      <c r="E72" s="11">
        <v>69</v>
      </c>
      <c r="F72" s="6">
        <f t="shared" si="5"/>
        <v>1.6307499074900189</v>
      </c>
      <c r="G72" s="8">
        <f t="shared" si="6"/>
        <v>3.1280184534206499</v>
      </c>
    </row>
    <row r="73" spans="5:7">
      <c r="E73" s="7">
        <v>70</v>
      </c>
      <c r="F73" s="6">
        <f t="shared" si="5"/>
        <v>1.6309482808286422</v>
      </c>
      <c r="G73" s="8">
        <f t="shared" si="6"/>
        <v>3.1282087022722531</v>
      </c>
    </row>
    <row r="74" spans="5:7">
      <c r="E74" s="11">
        <v>71</v>
      </c>
      <c r="F74" s="6">
        <f t="shared" si="5"/>
        <v>1.63114118206321</v>
      </c>
      <c r="G74" s="8">
        <f t="shared" si="6"/>
        <v>3.1283936920373785</v>
      </c>
    </row>
    <row r="75" spans="5:7">
      <c r="E75" s="7">
        <v>72</v>
      </c>
      <c r="F75" s="6">
        <f t="shared" si="5"/>
        <v>1.6313288345308399</v>
      </c>
      <c r="G75" s="8">
        <f t="shared" si="6"/>
        <v>3.1285736378076576</v>
      </c>
    </row>
    <row r="76" spans="5:7">
      <c r="E76" s="11">
        <v>73</v>
      </c>
      <c r="F76" s="6">
        <f t="shared" si="5"/>
        <v>1.6315114495783198</v>
      </c>
      <c r="G76" s="8">
        <f t="shared" si="6"/>
        <v>3.1287487431032104</v>
      </c>
    </row>
    <row r="77" spans="5:7">
      <c r="E77" s="7">
        <v>74</v>
      </c>
      <c r="F77" s="6">
        <f t="shared" si="5"/>
        <v>1.6316892273560977</v>
      </c>
      <c r="G77" s="8">
        <f t="shared" si="6"/>
        <v>3.128919200640468</v>
      </c>
    </row>
    <row r="78" spans="5:7">
      <c r="E78" s="11">
        <v>75</v>
      </c>
      <c r="F78" s="6">
        <f t="shared" si="5"/>
        <v>1.6318623575500035</v>
      </c>
      <c r="G78" s="8">
        <f t="shared" si="6"/>
        <v>3.1290851930396557</v>
      </c>
    </row>
    <row r="79" spans="5:7">
      <c r="E79" s="7">
        <v>76</v>
      </c>
      <c r="F79" s="6">
        <f t="shared" si="5"/>
        <v>1.6320310200563284</v>
      </c>
      <c r="G79" s="8">
        <f t="shared" si="6"/>
        <v>3.129246893477402</v>
      </c>
    </row>
    <row r="80" spans="5:7">
      <c r="E80" s="11">
        <v>77</v>
      </c>
      <c r="F80" s="6">
        <f t="shared" si="5"/>
        <v>1.6321953856053093</v>
      </c>
      <c r="G80" s="8">
        <f t="shared" si="6"/>
        <v>3.1294044662893699</v>
      </c>
    </row>
    <row r="81" spans="5:7">
      <c r="E81" s="7">
        <v>78</v>
      </c>
      <c r="F81" s="6">
        <f t="shared" ref="F81:F144" si="7">F80+1/(E82*E82)</f>
        <v>1.6323556163375637</v>
      </c>
      <c r="G81" s="8">
        <f t="shared" si="6"/>
        <v>3.1295580675273276</v>
      </c>
    </row>
    <row r="82" spans="5:7">
      <c r="E82" s="11">
        <v>79</v>
      </c>
      <c r="F82" s="6">
        <f t="shared" si="7"/>
        <v>1.6325118663375637</v>
      </c>
      <c r="G82" s="8">
        <f t="shared" si="6"/>
        <v>3.129707845474619</v>
      </c>
    </row>
    <row r="83" spans="5:7">
      <c r="E83" s="7">
        <v>80</v>
      </c>
      <c r="F83" s="6">
        <f t="shared" si="7"/>
        <v>1.6326642821278397</v>
      </c>
      <c r="G83" s="8">
        <f t="shared" si="6"/>
        <v>3.129853941123617</v>
      </c>
    </row>
    <row r="84" spans="5:7">
      <c r="E84" s="11">
        <v>81</v>
      </c>
      <c r="F84" s="6">
        <f t="shared" si="7"/>
        <v>1.6328130031272448</v>
      </c>
      <c r="G84" s="8">
        <f t="shared" si="6"/>
        <v>3.1299964886183926</v>
      </c>
    </row>
    <row r="85" spans="5:7">
      <c r="E85" s="7">
        <v>82</v>
      </c>
      <c r="F85" s="6">
        <f t="shared" si="7"/>
        <v>1.6329581620762941</v>
      </c>
      <c r="G85" s="8">
        <f t="shared" si="6"/>
        <v>3.13013561566552</v>
      </c>
    </row>
    <row r="86" spans="5:7">
      <c r="E86" s="11">
        <v>83</v>
      </c>
      <c r="F86" s="6">
        <f t="shared" si="7"/>
        <v>1.6330998854323031</v>
      </c>
      <c r="G86" s="8">
        <f t="shared" si="6"/>
        <v>3.130271443915658</v>
      </c>
    </row>
    <row r="87" spans="5:7">
      <c r="E87" s="7">
        <v>84</v>
      </c>
      <c r="F87" s="6">
        <f t="shared" si="7"/>
        <v>1.6332382937368013</v>
      </c>
      <c r="G87" s="8">
        <f t="shared" si="6"/>
        <v>3.1304040893183114</v>
      </c>
    </row>
    <row r="88" spans="5:7">
      <c r="E88" s="11">
        <v>85</v>
      </c>
      <c r="F88" s="6">
        <f t="shared" si="7"/>
        <v>1.6333735019574611</v>
      </c>
      <c r="G88" s="8">
        <f t="shared" si="6"/>
        <v>3.1305336624519415</v>
      </c>
    </row>
    <row r="89" spans="5:7">
      <c r="E89" s="7">
        <v>86</v>
      </c>
      <c r="F89" s="6">
        <f t="shared" si="7"/>
        <v>1.6335056198065825</v>
      </c>
      <c r="G89" s="8">
        <f t="shared" si="6"/>
        <v>3.1306602688314</v>
      </c>
    </row>
    <row r="90" spans="5:7">
      <c r="E90" s="11">
        <v>87</v>
      </c>
      <c r="F90" s="6">
        <f t="shared" si="7"/>
        <v>1.6336347520379875</v>
      </c>
      <c r="G90" s="8">
        <f t="shared" si="6"/>
        <v>3.1307840091944903</v>
      </c>
    </row>
    <row r="91" spans="5:7">
      <c r="E91" s="7">
        <v>88</v>
      </c>
      <c r="F91" s="6">
        <f t="shared" si="7"/>
        <v>1.633760998724012</v>
      </c>
      <c r="G91" s="8">
        <f t="shared" si="6"/>
        <v>3.1309049797692792</v>
      </c>
    </row>
    <row r="92" spans="5:7">
      <c r="E92" s="11">
        <v>89</v>
      </c>
      <c r="F92" s="6">
        <f t="shared" si="7"/>
        <v>1.6338844555141354</v>
      </c>
      <c r="G92" s="8">
        <f t="shared" si="6"/>
        <v>3.1310232725236671</v>
      </c>
    </row>
    <row r="93" spans="5:7">
      <c r="E93" s="7">
        <v>90</v>
      </c>
      <c r="F93" s="6">
        <f t="shared" si="7"/>
        <v>1.6340052138766521</v>
      </c>
      <c r="G93" s="8">
        <f t="shared" si="6"/>
        <v>3.1311389753985552</v>
      </c>
    </row>
    <row r="94" spans="5:7">
      <c r="E94" s="11">
        <v>91</v>
      </c>
      <c r="F94" s="6">
        <f t="shared" si="7"/>
        <v>1.6341233613246673</v>
      </c>
      <c r="G94" s="8">
        <f t="shared" si="6"/>
        <v>3.131252172525874</v>
      </c>
    </row>
    <row r="95" spans="5:7">
      <c r="E95" s="7">
        <v>92</v>
      </c>
      <c r="F95" s="6">
        <f t="shared" si="7"/>
        <v>1.6342389816275924</v>
      </c>
      <c r="G95" s="8">
        <f t="shared" si="6"/>
        <v>3.1313629444325923</v>
      </c>
    </row>
    <row r="96" spans="5:7">
      <c r="E96" s="11">
        <v>93</v>
      </c>
      <c r="F96" s="6">
        <f t="shared" si="7"/>
        <v>1.634352155009213</v>
      </c>
      <c r="G96" s="8">
        <f t="shared" si="6"/>
        <v>3.1314713682317579</v>
      </c>
    </row>
    <row r="97" spans="5:7">
      <c r="E97" s="7">
        <v>94</v>
      </c>
      <c r="F97" s="6">
        <f t="shared" si="7"/>
        <v>1.6344629583333128</v>
      </c>
      <c r="G97" s="8">
        <f t="shared" si="6"/>
        <v>3.1315775178015119</v>
      </c>
    </row>
    <row r="98" spans="5:7">
      <c r="E98" s="11">
        <v>95</v>
      </c>
      <c r="F98" s="6">
        <f t="shared" si="7"/>
        <v>1.6345714652777572</v>
      </c>
      <c r="G98" s="8">
        <f t="shared" si="6"/>
        <v>3.1316814639529582</v>
      </c>
    </row>
    <row r="99" spans="5:7">
      <c r="E99" s="7">
        <v>96</v>
      </c>
      <c r="F99" s="6">
        <f t="shared" si="7"/>
        <v>1.6346777464978657</v>
      </c>
      <c r="G99" s="8">
        <f t="shared" si="6"/>
        <v>3.1317832745876899</v>
      </c>
    </row>
    <row r="100" spans="5:7">
      <c r="E100" s="11">
        <v>97</v>
      </c>
      <c r="F100" s="6">
        <f t="shared" si="7"/>
        <v>1.6347818697798315</v>
      </c>
      <c r="G100" s="8">
        <f t="shared" si="6"/>
        <v>3.1318830148456995</v>
      </c>
    </row>
    <row r="101" spans="5:7">
      <c r="E101" s="7">
        <v>98</v>
      </c>
      <c r="F101" s="6">
        <f t="shared" si="7"/>
        <v>1.6348839001848923</v>
      </c>
      <c r="G101" s="8">
        <f t="shared" si="6"/>
        <v>3.1319807472443624</v>
      </c>
    </row>
    <row r="102" spans="5:7">
      <c r="E102" s="11">
        <v>99</v>
      </c>
      <c r="F102" s="6">
        <f t="shared" si="7"/>
        <v>1.6349839001848923</v>
      </c>
      <c r="G102" s="8">
        <f t="shared" si="6"/>
        <v>3.1320765318091053</v>
      </c>
    </row>
    <row r="103" spans="5:7">
      <c r="E103" s="7">
        <v>100</v>
      </c>
      <c r="F103" s="6">
        <f t="shared" si="7"/>
        <v>1.6350819297898329</v>
      </c>
      <c r="G103" s="8">
        <f t="shared" si="6"/>
        <v>3.1321704261963457</v>
      </c>
    </row>
    <row r="104" spans="5:7">
      <c r="E104" s="11">
        <v>101</v>
      </c>
      <c r="F104" s="6">
        <f t="shared" si="7"/>
        <v>1.6351780466679566</v>
      </c>
      <c r="G104" s="8">
        <f t="shared" si="6"/>
        <v>3.1322624858092176</v>
      </c>
    </row>
    <row r="105" spans="5:7">
      <c r="E105" s="7">
        <v>102</v>
      </c>
      <c r="F105" s="6">
        <f t="shared" si="7"/>
        <v>1.6352723062588701</v>
      </c>
      <c r="G105" s="8">
        <f t="shared" si="6"/>
        <v>3.1323527639065847</v>
      </c>
    </row>
    <row r="106" spans="5:7">
      <c r="E106" s="11">
        <v>103</v>
      </c>
      <c r="F106" s="6">
        <f t="shared" si="7"/>
        <v>1.6353647618801719</v>
      </c>
      <c r="G106" s="8">
        <f t="shared" si="6"/>
        <v>3.1324413117057803</v>
      </c>
    </row>
    <row r="107" spans="5:7">
      <c r="E107" s="7">
        <v>104</v>
      </c>
      <c r="F107" s="6">
        <f t="shared" si="7"/>
        <v>1.6354554648280177</v>
      </c>
      <c r="G107" s="8">
        <f t="shared" si="6"/>
        <v>3.1325281784795016</v>
      </c>
    </row>
    <row r="108" spans="5:7">
      <c r="E108" s="11">
        <v>105</v>
      </c>
      <c r="F108" s="6">
        <f t="shared" si="7"/>
        <v>1.6355444644720192</v>
      </c>
      <c r="G108" s="8">
        <f t="shared" si="6"/>
        <v>3.1326134116472328</v>
      </c>
    </row>
    <row r="109" spans="5:7">
      <c r="E109" s="7">
        <v>106</v>
      </c>
      <c r="F109" s="6">
        <f t="shared" si="7"/>
        <v>1.6356318083448464</v>
      </c>
      <c r="G109" s="8">
        <f t="shared" si="6"/>
        <v>3.1326970568615597</v>
      </c>
    </row>
    <row r="110" spans="5:7">
      <c r="E110" s="11">
        <v>107</v>
      </c>
      <c r="F110" s="6">
        <f t="shared" si="7"/>
        <v>1.6357175422268766</v>
      </c>
      <c r="G110" s="8">
        <f t="shared" si="6"/>
        <v>3.1327791580897082</v>
      </c>
    </row>
    <row r="111" spans="5:7">
      <c r="E111" s="7">
        <v>108</v>
      </c>
      <c r="F111" s="6">
        <f t="shared" si="7"/>
        <v>1.6358017102262032</v>
      </c>
      <c r="G111" s="8">
        <f t="shared" si="6"/>
        <v>3.1328597576906025</v>
      </c>
    </row>
    <row r="112" spans="5:7">
      <c r="E112" s="11">
        <v>109</v>
      </c>
      <c r="F112" s="6">
        <f t="shared" si="7"/>
        <v>1.6358843548543025</v>
      </c>
      <c r="G112" s="8">
        <f t="shared" si="6"/>
        <v>3.1329388964877394</v>
      </c>
    </row>
    <row r="113" spans="5:7">
      <c r="E113" s="7">
        <v>110</v>
      </c>
      <c r="F113" s="6">
        <f t="shared" si="7"/>
        <v>1.6359655170976268</v>
      </c>
      <c r="G113" s="8">
        <f t="shared" si="6"/>
        <v>3.1330166138381332</v>
      </c>
    </row>
    <row r="114" spans="5:7">
      <c r="E114" s="11">
        <v>111</v>
      </c>
      <c r="F114" s="6">
        <f t="shared" si="7"/>
        <v>1.6360452364853819</v>
      </c>
      <c r="G114" s="8">
        <f t="shared" si="6"/>
        <v>3.1330929476975768</v>
      </c>
    </row>
    <row r="115" spans="5:7">
      <c r="E115" s="7">
        <v>112</v>
      </c>
      <c r="F115" s="6">
        <f t="shared" si="7"/>
        <v>1.6361235511537193</v>
      </c>
      <c r="G115" s="8">
        <f t="shared" si="6"/>
        <v>3.1331679346824544</v>
      </c>
    </row>
    <row r="116" spans="5:7">
      <c r="E116" s="11">
        <v>113</v>
      </c>
      <c r="F116" s="6">
        <f t="shared" si="7"/>
        <v>1.6362004979065663</v>
      </c>
      <c r="G116" s="8">
        <f t="shared" si="6"/>
        <v>3.1332416101283025</v>
      </c>
    </row>
    <row r="117" spans="5:7">
      <c r="E117" s="7">
        <v>114</v>
      </c>
      <c r="F117" s="6">
        <f t="shared" si="7"/>
        <v>1.6362761122732961</v>
      </c>
      <c r="G117" s="8">
        <f t="shared" si="6"/>
        <v>3.1333140081453337</v>
      </c>
    </row>
    <row r="118" spans="5:7">
      <c r="E118" s="11">
        <v>115</v>
      </c>
      <c r="F118" s="6">
        <f t="shared" si="7"/>
        <v>1.6363504285634269</v>
      </c>
      <c r="G118" s="8">
        <f t="shared" si="6"/>
        <v>3.1333851616710899</v>
      </c>
    </row>
    <row r="119" spans="5:7">
      <c r="E119" s="7">
        <v>116</v>
      </c>
      <c r="F119" s="6">
        <f t="shared" si="7"/>
        <v>1.6364234799185295</v>
      </c>
      <c r="G119" s="8">
        <f t="shared" si="6"/>
        <v>3.1334551025204074</v>
      </c>
    </row>
    <row r="120" spans="5:7">
      <c r="E120" s="11">
        <v>117</v>
      </c>
      <c r="F120" s="6">
        <f t="shared" si="7"/>
        <v>1.6364952983615058</v>
      </c>
      <c r="G120" s="8">
        <f t="shared" si="6"/>
        <v>3.1335238614328493</v>
      </c>
    </row>
    <row r="121" spans="5:7">
      <c r="E121" s="7">
        <v>118</v>
      </c>
      <c r="F121" s="6">
        <f t="shared" si="7"/>
        <v>1.6365659148433926</v>
      </c>
      <c r="G121" s="8">
        <f t="shared" si="6"/>
        <v>3.1335914681177499</v>
      </c>
    </row>
    <row r="122" spans="5:7">
      <c r="E122" s="11">
        <v>119</v>
      </c>
      <c r="F122" s="6">
        <f t="shared" si="7"/>
        <v>1.6366353592878371</v>
      </c>
      <c r="G122" s="8">
        <f t="shared" si="6"/>
        <v>3.133657951297018</v>
      </c>
    </row>
    <row r="123" spans="5:7">
      <c r="E123" s="7">
        <v>120</v>
      </c>
      <c r="F123" s="6">
        <f t="shared" si="7"/>
        <v>1.6367036606333736</v>
      </c>
      <c r="G123" s="8">
        <f t="shared" si="6"/>
        <v>3.1337233387458188</v>
      </c>
    </row>
    <row r="124" spans="5:7">
      <c r="E124" s="11">
        <v>121</v>
      </c>
      <c r="F124" s="6">
        <f t="shared" si="7"/>
        <v>1.6367708468736315</v>
      </c>
      <c r="G124" s="8">
        <f t="shared" si="6"/>
        <v>3.1337876573312671</v>
      </c>
    </row>
    <row r="125" spans="5:7">
      <c r="E125" s="7">
        <v>122</v>
      </c>
      <c r="F125" s="6">
        <f t="shared" si="7"/>
        <v>1.6368369450955893</v>
      </c>
      <c r="G125" s="8">
        <f t="shared" si="6"/>
        <v>3.133850933049231</v>
      </c>
    </row>
    <row r="126" spans="5:7">
      <c r="E126" s="11">
        <v>123</v>
      </c>
      <c r="F126" s="6">
        <f t="shared" si="7"/>
        <v>1.6369019815159846</v>
      </c>
      <c r="G126" s="8">
        <f t="shared" si="6"/>
        <v>3.1339131910593676</v>
      </c>
    </row>
    <row r="127" spans="5:7">
      <c r="E127" s="7">
        <v>124</v>
      </c>
      <c r="F127" s="6">
        <f t="shared" si="7"/>
        <v>1.6369659815159847</v>
      </c>
      <c r="G127" s="8">
        <f t="shared" si="6"/>
        <v>3.1339744557184743</v>
      </c>
    </row>
    <row r="128" spans="5:7">
      <c r="E128" s="11">
        <v>125</v>
      </c>
      <c r="F128" s="6">
        <f t="shared" si="7"/>
        <v>1.6370289696742111</v>
      </c>
      <c r="G128" s="8">
        <f t="shared" si="6"/>
        <v>3.1340347506122623</v>
      </c>
    </row>
    <row r="129" spans="5:7">
      <c r="E129" s="7">
        <v>126</v>
      </c>
      <c r="F129" s="6">
        <f t="shared" si="7"/>
        <v>1.6370909697982112</v>
      </c>
      <c r="G129" s="8">
        <f t="shared" si="6"/>
        <v>3.1340940985856292</v>
      </c>
    </row>
    <row r="130" spans="5:7">
      <c r="E130" s="11">
        <v>127</v>
      </c>
      <c r="F130" s="6">
        <f t="shared" si="7"/>
        <v>1.6371520049544612</v>
      </c>
      <c r="G130" s="8">
        <f t="shared" si="6"/>
        <v>3.1341525217715183</v>
      </c>
    </row>
    <row r="131" spans="5:7">
      <c r="E131" s="7">
        <v>128</v>
      </c>
      <c r="F131" s="6">
        <f t="shared" si="7"/>
        <v>1.6372120974969766</v>
      </c>
      <c r="G131" s="8">
        <f t="shared" si="6"/>
        <v>3.1342100416184393</v>
      </c>
    </row>
    <row r="132" spans="5:7">
      <c r="E132" s="11">
        <v>129</v>
      </c>
      <c r="F132" s="6">
        <f t="shared" si="7"/>
        <v>1.6372712690946098</v>
      </c>
      <c r="G132" s="8">
        <f t="shared" si="6"/>
        <v>3.1342666789167222</v>
      </c>
    </row>
    <row r="133" spans="5:7">
      <c r="E133" s="7">
        <v>130</v>
      </c>
      <c r="F133" s="6">
        <f t="shared" si="7"/>
        <v>1.6373295407571005</v>
      </c>
      <c r="G133" s="8">
        <f t="shared" ref="G133:G196" si="8">SQRT(6*F133)</f>
        <v>3.1343224538235694</v>
      </c>
    </row>
    <row r="134" spans="5:7">
      <c r="E134" s="11">
        <v>131</v>
      </c>
      <c r="F134" s="6">
        <f t="shared" si="7"/>
        <v>1.6373869328599471</v>
      </c>
      <c r="G134" s="8">
        <f t="shared" si="8"/>
        <v>3.1343773858869777</v>
      </c>
    </row>
    <row r="135" spans="5:7">
      <c r="E135" s="7">
        <v>132</v>
      </c>
      <c r="F135" s="6">
        <f t="shared" si="7"/>
        <v>1.6374434651681613</v>
      </c>
      <c r="G135" s="8">
        <f t="shared" si="8"/>
        <v>3.1344314940685765</v>
      </c>
    </row>
    <row r="136" spans="5:7">
      <c r="E136" s="11">
        <v>133</v>
      </c>
      <c r="F136" s="6">
        <f t="shared" si="7"/>
        <v>1.637499156858961</v>
      </c>
      <c r="G136" s="8">
        <f t="shared" si="8"/>
        <v>3.1344847967654532</v>
      </c>
    </row>
    <row r="137" spans="5:7">
      <c r="E137" s="7">
        <v>134</v>
      </c>
      <c r="F137" s="6">
        <f t="shared" si="7"/>
        <v>1.6375540265434603</v>
      </c>
      <c r="G137" s="8">
        <f t="shared" si="8"/>
        <v>3.134537311831008</v>
      </c>
    </row>
    <row r="138" spans="5:7">
      <c r="E138" s="11">
        <v>135</v>
      </c>
      <c r="F138" s="6">
        <f t="shared" si="7"/>
        <v>1.637608092287405</v>
      </c>
      <c r="G138" s="8">
        <f t="shared" si="8"/>
        <v>3.134589056594888</v>
      </c>
    </row>
    <row r="139" spans="5:7">
      <c r="E139" s="7">
        <v>136</v>
      </c>
      <c r="F139" s="6">
        <f t="shared" si="7"/>
        <v>1.6376613716310036</v>
      </c>
      <c r="G139" s="8">
        <f t="shared" si="8"/>
        <v>3.1346400478820562</v>
      </c>
    </row>
    <row r="140" spans="5:7">
      <c r="E140" s="11">
        <v>137</v>
      </c>
      <c r="F140" s="6">
        <f t="shared" si="7"/>
        <v>1.6377138816078991</v>
      </c>
      <c r="G140" s="8">
        <f t="shared" si="8"/>
        <v>3.1346903020310308</v>
      </c>
    </row>
    <row r="141" spans="5:7">
      <c r="E141" s="7">
        <v>138</v>
      </c>
      <c r="F141" s="6">
        <f t="shared" si="7"/>
        <v>1.6377656387633259</v>
      </c>
      <c r="G141" s="8">
        <f t="shared" si="8"/>
        <v>3.1347398349113371</v>
      </c>
    </row>
    <row r="142" spans="5:7">
      <c r="E142" s="11">
        <v>139</v>
      </c>
      <c r="F142" s="6">
        <f t="shared" si="7"/>
        <v>1.6378166591714891</v>
      </c>
      <c r="G142" s="8">
        <f t="shared" si="8"/>
        <v>3.1347886619402168</v>
      </c>
    </row>
    <row r="143" spans="5:7">
      <c r="E143" s="7">
        <v>140</v>
      </c>
      <c r="F143" s="6">
        <f t="shared" si="7"/>
        <v>1.6378669584522094</v>
      </c>
      <c r="G143" s="8">
        <f t="shared" si="8"/>
        <v>3.134836798098628</v>
      </c>
    </row>
    <row r="144" spans="5:7">
      <c r="E144" s="11">
        <v>141</v>
      </c>
      <c r="F144" s="6">
        <f t="shared" si="7"/>
        <v>1.6379165517868652</v>
      </c>
      <c r="G144" s="8">
        <f t="shared" si="8"/>
        <v>3.1348842579465659</v>
      </c>
    </row>
    <row r="145" spans="5:7">
      <c r="E145" s="7">
        <v>142</v>
      </c>
      <c r="F145" s="6">
        <f t="shared" ref="F145:F200" si="9">F144+1/(E146*E146)</f>
        <v>1.6379654539336694</v>
      </c>
      <c r="G145" s="8">
        <f t="shared" si="8"/>
        <v>3.1349310556377499</v>
      </c>
    </row>
    <row r="146" spans="5:7">
      <c r="E146" s="11">
        <v>143</v>
      </c>
      <c r="F146" s="6">
        <f t="shared" si="9"/>
        <v>1.6380136792423114</v>
      </c>
      <c r="G146" s="8">
        <f t="shared" si="8"/>
        <v>3.1349772049336928</v>
      </c>
    </row>
    <row r="147" spans="5:7">
      <c r="E147" s="7">
        <v>144</v>
      </c>
      <c r="F147" s="6">
        <f t="shared" si="9"/>
        <v>1.6380612416679952</v>
      </c>
      <c r="G147" s="8">
        <f t="shared" si="8"/>
        <v>3.135022719217194</v>
      </c>
    </row>
    <row r="148" spans="5:7">
      <c r="E148" s="11">
        <v>145</v>
      </c>
      <c r="F148" s="6">
        <f t="shared" si="9"/>
        <v>1.6381081547849026</v>
      </c>
      <c r="G148" s="8">
        <f t="shared" si="8"/>
        <v>3.1350676115052791</v>
      </c>
    </row>
    <row r="149" spans="5:7">
      <c r="E149" s="7">
        <v>146</v>
      </c>
      <c r="F149" s="6">
        <f t="shared" si="9"/>
        <v>1.6381544317991097</v>
      </c>
      <c r="G149" s="8">
        <f t="shared" si="8"/>
        <v>3.135111894461609</v>
      </c>
    </row>
    <row r="150" spans="5:7">
      <c r="E150" s="11">
        <v>147</v>
      </c>
      <c r="F150" s="6">
        <f t="shared" si="9"/>
        <v>1.6382000855609797</v>
      </c>
      <c r="G150" s="8">
        <f t="shared" si="8"/>
        <v>3.1351555804083913</v>
      </c>
    </row>
    <row r="151" spans="5:7">
      <c r="E151" s="7">
        <v>148</v>
      </c>
      <c r="F151" s="6">
        <f t="shared" si="9"/>
        <v>1.6382451285770601</v>
      </c>
      <c r="G151" s="8">
        <f t="shared" si="8"/>
        <v>3.1351986813378128</v>
      </c>
    </row>
    <row r="152" spans="5:7">
      <c r="E152" s="11">
        <v>149</v>
      </c>
      <c r="F152" s="6">
        <f t="shared" si="9"/>
        <v>1.6382895730215046</v>
      </c>
      <c r="G152" s="8">
        <f t="shared" si="8"/>
        <v>3.1352412089230115</v>
      </c>
    </row>
    <row r="153" spans="5:7">
      <c r="E153" s="7">
        <v>150</v>
      </c>
      <c r="F153" s="6">
        <f t="shared" si="9"/>
        <v>1.638333430747043</v>
      </c>
      <c r="G153" s="8">
        <f t="shared" si="8"/>
        <v>3.1352831745286194</v>
      </c>
    </row>
    <row r="154" spans="5:7">
      <c r="E154" s="11">
        <v>151</v>
      </c>
      <c r="F154" s="6">
        <f t="shared" si="9"/>
        <v>1.6383767132955194</v>
      </c>
      <c r="G154" s="8">
        <f t="shared" si="8"/>
        <v>3.1353245892208856</v>
      </c>
    </row>
    <row r="155" spans="5:7">
      <c r="E155" s="7">
        <v>152</v>
      </c>
      <c r="F155" s="6">
        <f t="shared" si="9"/>
        <v>1.6384194319080188</v>
      </c>
      <c r="G155" s="8">
        <f t="shared" si="8"/>
        <v>3.1353654637774069</v>
      </c>
    </row>
    <row r="156" spans="5:7">
      <c r="E156" s="11">
        <v>153</v>
      </c>
      <c r="F156" s="6">
        <f t="shared" si="9"/>
        <v>1.6384615975346</v>
      </c>
      <c r="G156" s="8">
        <f t="shared" si="8"/>
        <v>3.1354058086964756</v>
      </c>
    </row>
    <row r="157" spans="5:7">
      <c r="E157" s="7">
        <v>154</v>
      </c>
      <c r="F157" s="6">
        <f t="shared" si="9"/>
        <v>1.638503220843653</v>
      </c>
      <c r="G157" s="8">
        <f t="shared" si="8"/>
        <v>3.1354456342060724</v>
      </c>
    </row>
    <row r="158" spans="5:7">
      <c r="E158" s="11">
        <v>155</v>
      </c>
      <c r="F158" s="6">
        <f t="shared" si="9"/>
        <v>1.6385443122308982</v>
      </c>
      <c r="G158" s="8">
        <f t="shared" si="8"/>
        <v>3.1354849502725077</v>
      </c>
    </row>
    <row r="159" spans="5:7">
      <c r="E159" s="7">
        <v>156</v>
      </c>
      <c r="F159" s="6">
        <f t="shared" si="9"/>
        <v>1.6385848818280422</v>
      </c>
      <c r="G159" s="8">
        <f t="shared" si="8"/>
        <v>3.1355237666087388</v>
      </c>
    </row>
    <row r="160" spans="5:7">
      <c r="E160" s="11">
        <v>157</v>
      </c>
      <c r="F160" s="6">
        <f t="shared" si="9"/>
        <v>1.6386249395111059</v>
      </c>
      <c r="G160" s="8">
        <f t="shared" si="8"/>
        <v>3.1355620926823686</v>
      </c>
    </row>
    <row r="161" spans="5:7">
      <c r="E161" s="7">
        <v>158</v>
      </c>
      <c r="F161" s="6">
        <f t="shared" si="9"/>
        <v>1.6386644949084399</v>
      </c>
      <c r="G161" s="8">
        <f t="shared" si="8"/>
        <v>3.1355999377233439</v>
      </c>
    </row>
    <row r="162" spans="5:7">
      <c r="E162" s="11">
        <v>159</v>
      </c>
      <c r="F162" s="6">
        <f t="shared" si="9"/>
        <v>1.6387035574084399</v>
      </c>
      <c r="G162" s="8">
        <f t="shared" si="8"/>
        <v>3.1356373107313669</v>
      </c>
    </row>
    <row r="163" spans="5:7">
      <c r="E163" s="7">
        <v>160</v>
      </c>
      <c r="F163" s="6">
        <f t="shared" si="9"/>
        <v>1.6387421361669754</v>
      </c>
      <c r="G163" s="8">
        <f t="shared" si="8"/>
        <v>3.135674220483029</v>
      </c>
    </row>
    <row r="164" spans="5:7">
      <c r="E164" s="11">
        <v>161</v>
      </c>
      <c r="F164" s="6">
        <f t="shared" si="9"/>
        <v>1.6387802401145444</v>
      </c>
      <c r="G164" s="8">
        <f t="shared" si="8"/>
        <v>3.1357106755386837</v>
      </c>
    </row>
    <row r="165" spans="5:7">
      <c r="E165" s="7">
        <v>162</v>
      </c>
      <c r="F165" s="6">
        <f t="shared" si="9"/>
        <v>1.638817877963165</v>
      </c>
      <c r="G165" s="8">
        <f t="shared" si="8"/>
        <v>3.1357466842490624</v>
      </c>
    </row>
    <row r="166" spans="5:7">
      <c r="E166" s="11">
        <v>163</v>
      </c>
      <c r="F166" s="6">
        <f t="shared" si="9"/>
        <v>1.6388550582130164</v>
      </c>
      <c r="G166" s="8">
        <f t="shared" si="8"/>
        <v>3.1357822547616565</v>
      </c>
    </row>
    <row r="167" spans="5:7">
      <c r="E167" s="7">
        <v>164</v>
      </c>
      <c r="F167" s="6">
        <f t="shared" si="9"/>
        <v>1.6388917891588382</v>
      </c>
      <c r="G167" s="8">
        <f t="shared" si="8"/>
        <v>3.1358173950268577</v>
      </c>
    </row>
    <row r="168" spans="5:7">
      <c r="E168" s="11">
        <v>165</v>
      </c>
      <c r="F168" s="6">
        <f t="shared" si="9"/>
        <v>1.6389280788961005</v>
      </c>
      <c r="G168" s="8">
        <f t="shared" si="8"/>
        <v>3.1358521128038874</v>
      </c>
    </row>
    <row r="169" spans="5:7">
      <c r="E169" s="7">
        <v>166</v>
      </c>
      <c r="F169" s="6">
        <f t="shared" si="9"/>
        <v>1.6389639353269514</v>
      </c>
      <c r="G169" s="8">
        <f t="shared" si="8"/>
        <v>3.1358864156665032</v>
      </c>
    </row>
    <row r="170" spans="5:7">
      <c r="E170" s="11">
        <v>167</v>
      </c>
      <c r="F170" s="6">
        <f t="shared" si="9"/>
        <v>1.6389993661659537</v>
      </c>
      <c r="G170" s="8">
        <f t="shared" si="8"/>
        <v>3.1359203110085119</v>
      </c>
    </row>
    <row r="171" spans="5:7">
      <c r="E171" s="7">
        <v>168</v>
      </c>
      <c r="F171" s="6">
        <f t="shared" si="9"/>
        <v>1.6390343789456183</v>
      </c>
      <c r="G171" s="8">
        <f t="shared" si="8"/>
        <v>3.1359538060490797</v>
      </c>
    </row>
    <row r="172" spans="5:7">
      <c r="E172" s="11">
        <v>169</v>
      </c>
      <c r="F172" s="6">
        <f t="shared" si="9"/>
        <v>1.6390689810217429</v>
      </c>
      <c r="G172" s="8">
        <f t="shared" si="8"/>
        <v>3.1359869078378591</v>
      </c>
    </row>
    <row r="173" spans="5:7">
      <c r="E173" s="7">
        <v>170</v>
      </c>
      <c r="F173" s="6">
        <f t="shared" si="9"/>
        <v>1.6391031795785638</v>
      </c>
      <c r="G173" s="8">
        <f t="shared" si="8"/>
        <v>3.1360196232599344</v>
      </c>
    </row>
    <row r="174" spans="5:7">
      <c r="E174" s="11">
        <v>171</v>
      </c>
      <c r="F174" s="6">
        <f t="shared" si="9"/>
        <v>1.6391369816337287</v>
      </c>
      <c r="G174" s="8">
        <f t="shared" si="8"/>
        <v>3.1360519590405977</v>
      </c>
    </row>
    <row r="175" spans="5:7">
      <c r="E175" s="7">
        <v>172</v>
      </c>
      <c r="F175" s="6">
        <f t="shared" si="9"/>
        <v>1.6391703940430975</v>
      </c>
      <c r="G175" s="8">
        <f t="shared" si="8"/>
        <v>3.1360839217499561</v>
      </c>
    </row>
    <row r="176" spans="5:7">
      <c r="E176" s="11">
        <v>173</v>
      </c>
      <c r="F176" s="6">
        <f t="shared" si="9"/>
        <v>1.6392034235053778</v>
      </c>
      <c r="G176" s="8">
        <f t="shared" si="8"/>
        <v>3.1361155178073825</v>
      </c>
    </row>
    <row r="177" spans="5:7">
      <c r="E177" s="7">
        <v>174</v>
      </c>
      <c r="F177" s="6">
        <f t="shared" si="9"/>
        <v>1.6392360765666023</v>
      </c>
      <c r="G177" s="8">
        <f t="shared" si="8"/>
        <v>3.1361467534858143</v>
      </c>
    </row>
    <row r="178" spans="5:7">
      <c r="E178" s="11">
        <v>175</v>
      </c>
      <c r="F178" s="6">
        <f t="shared" si="9"/>
        <v>1.6392683596244535</v>
      </c>
      <c r="G178" s="8">
        <f t="shared" si="8"/>
        <v>3.1361776349159052</v>
      </c>
    </row>
    <row r="179" spans="5:7">
      <c r="E179" s="7">
        <v>176</v>
      </c>
      <c r="F179" s="6">
        <f t="shared" si="9"/>
        <v>1.6393002789324429</v>
      </c>
      <c r="G179" s="8">
        <f t="shared" si="8"/>
        <v>3.1362081680900356</v>
      </c>
    </row>
    <row r="180" spans="5:7">
      <c r="E180" s="11">
        <v>177</v>
      </c>
      <c r="F180" s="6">
        <f t="shared" si="9"/>
        <v>1.639331840603949</v>
      </c>
      <c r="G180" s="8">
        <f t="shared" si="8"/>
        <v>3.1362383588661902</v>
      </c>
    </row>
    <row r="181" spans="5:7">
      <c r="E181" s="7">
        <v>178</v>
      </c>
      <c r="F181" s="6">
        <f t="shared" si="9"/>
        <v>1.639363050616121</v>
      </c>
      <c r="G181" s="8">
        <f t="shared" si="8"/>
        <v>3.1362682129717041</v>
      </c>
    </row>
    <row r="182" spans="5:7">
      <c r="E182" s="11">
        <v>179</v>
      </c>
      <c r="F182" s="6">
        <f t="shared" si="9"/>
        <v>1.6393939148136518</v>
      </c>
      <c r="G182" s="8">
        <f t="shared" si="8"/>
        <v>3.1362977360068847</v>
      </c>
    </row>
    <row r="183" spans="5:7">
      <c r="E183" s="7">
        <v>180</v>
      </c>
      <c r="F183" s="6">
        <f t="shared" si="9"/>
        <v>1.6394244389124277</v>
      </c>
      <c r="G183" s="8">
        <f t="shared" si="8"/>
        <v>3.1363269334485149</v>
      </c>
    </row>
    <row r="184" spans="5:7">
      <c r="E184" s="11">
        <v>181</v>
      </c>
      <c r="F184" s="6">
        <f t="shared" si="9"/>
        <v>1.6394546285030569</v>
      </c>
      <c r="G184" s="8">
        <f t="shared" si="8"/>
        <v>3.1363558106532401</v>
      </c>
    </row>
    <row r="185" spans="5:7">
      <c r="E185" s="7">
        <v>182</v>
      </c>
      <c r="F185" s="6">
        <f t="shared" si="9"/>
        <v>1.6394844890542826</v>
      </c>
      <c r="G185" s="8">
        <f t="shared" si="8"/>
        <v>3.1363843728608418</v>
      </c>
    </row>
    <row r="186" spans="5:7">
      <c r="E186" s="11">
        <v>183</v>
      </c>
      <c r="F186" s="6">
        <f t="shared" si="9"/>
        <v>1.6395140259162864</v>
      </c>
      <c r="G186" s="8">
        <f t="shared" si="8"/>
        <v>3.1364126251974116</v>
      </c>
    </row>
    <row r="187" spans="5:7">
      <c r="E187" s="7">
        <v>184</v>
      </c>
      <c r="F187" s="6">
        <f t="shared" si="9"/>
        <v>1.6395432443238831</v>
      </c>
      <c r="G187" s="8">
        <f t="shared" si="8"/>
        <v>3.1364405726784139</v>
      </c>
    </row>
    <row r="188" spans="5:7">
      <c r="E188" s="11">
        <v>185</v>
      </c>
      <c r="F188" s="6">
        <f t="shared" si="9"/>
        <v>1.6395721493996145</v>
      </c>
      <c r="G188" s="8">
        <f t="shared" si="8"/>
        <v>3.1364682202116581</v>
      </c>
    </row>
    <row r="189" spans="5:7">
      <c r="E189" s="7">
        <v>186</v>
      </c>
      <c r="F189" s="6">
        <f t="shared" si="9"/>
        <v>1.6396007461567423</v>
      </c>
      <c r="G189" s="8">
        <f t="shared" si="8"/>
        <v>3.1364955726001678</v>
      </c>
    </row>
    <row r="190" spans="5:7">
      <c r="E190" s="11">
        <v>187</v>
      </c>
      <c r="F190" s="6">
        <f t="shared" si="9"/>
        <v>1.6396290395021476</v>
      </c>
      <c r="G190" s="8">
        <f t="shared" si="8"/>
        <v>3.1365226345449644</v>
      </c>
    </row>
    <row r="191" spans="5:7">
      <c r="E191" s="7">
        <v>188</v>
      </c>
      <c r="F191" s="6">
        <f t="shared" si="9"/>
        <v>1.639657034239137</v>
      </c>
      <c r="G191" s="8">
        <f t="shared" si="8"/>
        <v>3.1365494106477616</v>
      </c>
    </row>
    <row r="192" spans="5:7">
      <c r="E192" s="11">
        <v>189</v>
      </c>
      <c r="F192" s="6">
        <f t="shared" si="9"/>
        <v>1.639684735070162</v>
      </c>
      <c r="G192" s="8">
        <f t="shared" si="8"/>
        <v>3.1365759054135727</v>
      </c>
    </row>
    <row r="193" spans="5:7">
      <c r="E193" s="7">
        <v>190</v>
      </c>
      <c r="F193" s="6">
        <f t="shared" si="9"/>
        <v>1.6397121465994513</v>
      </c>
      <c r="G193" s="8">
        <f t="shared" si="8"/>
        <v>3.136602123253236</v>
      </c>
    </row>
    <row r="194" spans="5:7">
      <c r="E194" s="11">
        <v>191</v>
      </c>
      <c r="F194" s="6">
        <f t="shared" si="9"/>
        <v>1.6397392733355625</v>
      </c>
      <c r="G194" s="8">
        <f t="shared" si="8"/>
        <v>3.1366280684858658</v>
      </c>
    </row>
    <row r="195" spans="5:7">
      <c r="E195" s="7">
        <v>192</v>
      </c>
      <c r="F195" s="6">
        <f t="shared" si="9"/>
        <v>1.639766119693854</v>
      </c>
      <c r="G195" s="8">
        <f t="shared" si="8"/>
        <v>3.1366537453412233</v>
      </c>
    </row>
    <row r="196" spans="5:7">
      <c r="E196" s="11">
        <v>193</v>
      </c>
      <c r="F196" s="6">
        <f t="shared" si="9"/>
        <v>1.6397926899988811</v>
      </c>
      <c r="G196" s="8">
        <f t="shared" si="8"/>
        <v>3.1366791579620137</v>
      </c>
    </row>
    <row r="197" spans="5:7">
      <c r="E197" s="7">
        <v>194</v>
      </c>
      <c r="F197" s="6">
        <f t="shared" si="9"/>
        <v>1.639818988486718</v>
      </c>
      <c r="G197" s="8">
        <f t="shared" ref="G197:G260" si="10">SQRT(6*F197)</f>
        <v>3.1367043104061159</v>
      </c>
    </row>
    <row r="198" spans="5:7">
      <c r="E198" s="11">
        <v>195</v>
      </c>
      <c r="F198" s="6">
        <f t="shared" si="9"/>
        <v>1.6398450193072094</v>
      </c>
      <c r="G198" s="8">
        <f t="shared" si="10"/>
        <v>3.1367292066487438</v>
      </c>
    </row>
    <row r="199" spans="5:7">
      <c r="E199" s="7">
        <v>196</v>
      </c>
      <c r="F199" s="6">
        <f t="shared" si="9"/>
        <v>1.6398707865261535</v>
      </c>
      <c r="G199" s="8">
        <f t="shared" si="10"/>
        <v>3.1367538505845372</v>
      </c>
    </row>
    <row r="200" spans="5:7">
      <c r="E200" s="11">
        <v>197</v>
      </c>
      <c r="F200" s="6">
        <f t="shared" ref="F200:F250" si="11">F199+1/(E201*E201)</f>
        <v>1.6398962941274187</v>
      </c>
      <c r="G200" s="8">
        <f t="shared" si="10"/>
        <v>3.1367782460295963</v>
      </c>
    </row>
    <row r="201" spans="5:7">
      <c r="E201" s="7">
        <v>198</v>
      </c>
      <c r="F201" s="6">
        <f t="shared" si="11"/>
        <v>1.6399215460149972</v>
      </c>
      <c r="G201" s="8">
        <f t="shared" si="10"/>
        <v>3.1368023967234504</v>
      </c>
    </row>
    <row r="202" spans="5:7">
      <c r="E202" s="11">
        <v>199</v>
      </c>
      <c r="F202" s="6">
        <f t="shared" si="11"/>
        <v>1.6399465460149971</v>
      </c>
      <c r="G202" s="8">
        <f t="shared" si="10"/>
        <v>3.1368263063309678</v>
      </c>
    </row>
    <row r="203" spans="5:7">
      <c r="E203" s="7">
        <v>200</v>
      </c>
      <c r="F203" s="6">
        <f t="shared" si="11"/>
        <v>1.6399712978775747</v>
      </c>
      <c r="G203" s="8">
        <f t="shared" si="10"/>
        <v>3.1368499784442112</v>
      </c>
    </row>
    <row r="204" spans="5:7">
      <c r="E204" s="11">
        <v>201</v>
      </c>
      <c r="F204" s="6">
        <f t="shared" si="11"/>
        <v>1.6399958052788099</v>
      </c>
      <c r="G204" s="8">
        <f t="shared" si="10"/>
        <v>3.1368734165842365</v>
      </c>
    </row>
    <row r="205" spans="5:7">
      <c r="E205" s="7">
        <v>202</v>
      </c>
      <c r="F205" s="6">
        <f t="shared" si="11"/>
        <v>1.6400200718225262</v>
      </c>
      <c r="G205" s="8">
        <f t="shared" si="10"/>
        <v>3.1368966242028371</v>
      </c>
    </row>
    <row r="206" spans="5:7">
      <c r="E206" s="11">
        <v>203</v>
      </c>
      <c r="F206" s="6">
        <f t="shared" si="11"/>
        <v>1.6400441010420572</v>
      </c>
      <c r="G206" s="8">
        <f t="shared" si="10"/>
        <v>3.1369196046842425</v>
      </c>
    </row>
    <row r="207" spans="5:7">
      <c r="E207" s="7">
        <v>204</v>
      </c>
      <c r="F207" s="6">
        <f t="shared" si="11"/>
        <v>1.6400678964019619</v>
      </c>
      <c r="G207" s="8">
        <f t="shared" si="10"/>
        <v>3.1369423613467577</v>
      </c>
    </row>
    <row r="208" spans="5:7">
      <c r="E208" s="11">
        <v>205</v>
      </c>
      <c r="F208" s="6">
        <f t="shared" si="11"/>
        <v>1.6400914612996902</v>
      </c>
      <c r="G208" s="8">
        <f t="shared" si="10"/>
        <v>3.1369648974443658</v>
      </c>
    </row>
    <row r="209" spans="5:7">
      <c r="E209" s="7">
        <v>206</v>
      </c>
      <c r="F209" s="6">
        <f t="shared" si="11"/>
        <v>1.6401147990671994</v>
      </c>
      <c r="G209" s="8">
        <f t="shared" si="10"/>
        <v>3.136987216168277</v>
      </c>
    </row>
    <row r="210" spans="5:7">
      <c r="E210" s="11">
        <v>207</v>
      </c>
      <c r="F210" s="6">
        <f t="shared" si="11"/>
        <v>1.6401379129725249</v>
      </c>
      <c r="G210" s="8">
        <f t="shared" si="10"/>
        <v>3.137009320648434</v>
      </c>
    </row>
    <row r="211" spans="5:7">
      <c r="E211" s="7">
        <v>208</v>
      </c>
      <c r="F211" s="6">
        <f t="shared" si="11"/>
        <v>1.6401608062213058</v>
      </c>
      <c r="G211" s="8">
        <f t="shared" si="10"/>
        <v>3.1370312139549767</v>
      </c>
    </row>
    <row r="212" spans="5:7">
      <c r="E212" s="11">
        <v>209</v>
      </c>
      <c r="F212" s="6">
        <f t="shared" si="11"/>
        <v>1.6401834819582672</v>
      </c>
      <c r="G212" s="8">
        <f t="shared" si="10"/>
        <v>3.1370528990996633</v>
      </c>
    </row>
    <row r="213" spans="5:7">
      <c r="E213" s="7">
        <v>210</v>
      </c>
      <c r="F213" s="6">
        <f t="shared" si="11"/>
        <v>1.64020594326866</v>
      </c>
      <c r="G213" s="8">
        <f t="shared" si="10"/>
        <v>3.1370743790372519</v>
      </c>
    </row>
    <row r="214" spans="5:7">
      <c r="E214" s="11">
        <v>211</v>
      </c>
      <c r="F214" s="6">
        <f t="shared" si="11"/>
        <v>1.6402281931796603</v>
      </c>
      <c r="G214" s="8">
        <f t="shared" si="10"/>
        <v>3.1370956566668418</v>
      </c>
    </row>
    <row r="215" spans="5:7">
      <c r="E215" s="7">
        <v>212</v>
      </c>
      <c r="F215" s="6">
        <f t="shared" si="11"/>
        <v>1.6402502346617296</v>
      </c>
      <c r="G215" s="8">
        <f t="shared" si="10"/>
        <v>3.1371167348331777</v>
      </c>
    </row>
    <row r="216" spans="5:7">
      <c r="E216" s="11">
        <v>213</v>
      </c>
      <c r="F216" s="6">
        <f t="shared" si="11"/>
        <v>1.6402720706299365</v>
      </c>
      <c r="G216" s="8">
        <f t="shared" si="10"/>
        <v>3.137137616327919</v>
      </c>
    </row>
    <row r="217" spans="5:7">
      <c r="E217" s="7">
        <v>214</v>
      </c>
      <c r="F217" s="6">
        <f t="shared" si="11"/>
        <v>1.6402937039452421</v>
      </c>
      <c r="G217" s="8">
        <f t="shared" si="10"/>
        <v>3.1371583038908719</v>
      </c>
    </row>
    <row r="218" spans="5:7">
      <c r="E218" s="11">
        <v>215</v>
      </c>
      <c r="F218" s="6">
        <f t="shared" si="11"/>
        <v>1.6403151374157496</v>
      </c>
      <c r="G218" s="8">
        <f t="shared" si="10"/>
        <v>3.1371788002111862</v>
      </c>
    </row>
    <row r="219" spans="5:7">
      <c r="E219" s="7">
        <v>216</v>
      </c>
      <c r="F219" s="6">
        <f t="shared" si="11"/>
        <v>1.6403363737979195</v>
      </c>
      <c r="G219" s="8">
        <f t="shared" si="10"/>
        <v>3.1371991079285224</v>
      </c>
    </row>
    <row r="220" spans="5:7">
      <c r="E220" s="11">
        <v>217</v>
      </c>
      <c r="F220" s="6">
        <f t="shared" si="11"/>
        <v>1.6403574157977512</v>
      </c>
      <c r="G220" s="8">
        <f t="shared" si="10"/>
        <v>3.1372192296341845</v>
      </c>
    </row>
    <row r="221" spans="5:7">
      <c r="E221" s="7">
        <v>218</v>
      </c>
      <c r="F221" s="6">
        <f t="shared" si="11"/>
        <v>1.6403782660719324</v>
      </c>
      <c r="G221" s="8">
        <f t="shared" si="10"/>
        <v>3.1372391678722225</v>
      </c>
    </row>
    <row r="222" spans="5:7">
      <c r="E222" s="11">
        <v>219</v>
      </c>
      <c r="F222" s="6">
        <f t="shared" si="11"/>
        <v>1.6403989272289572</v>
      </c>
      <c r="G222" s="8">
        <f t="shared" si="10"/>
        <v>3.137258925140503</v>
      </c>
    </row>
    <row r="223" spans="5:7">
      <c r="E223" s="7">
        <v>220</v>
      </c>
      <c r="F223" s="6">
        <f t="shared" si="11"/>
        <v>1.6404194018302143</v>
      </c>
      <c r="G223" s="8">
        <f t="shared" si="10"/>
        <v>3.1372785038917548</v>
      </c>
    </row>
    <row r="224" spans="5:7">
      <c r="E224" s="11">
        <v>221</v>
      </c>
      <c r="F224" s="6">
        <f t="shared" si="11"/>
        <v>1.6404396923910454</v>
      </c>
      <c r="G224" s="8">
        <f t="shared" si="10"/>
        <v>3.1372979065345823</v>
      </c>
    </row>
    <row r="225" spans="5:7">
      <c r="E225" s="7">
        <v>222</v>
      </c>
      <c r="F225" s="6">
        <f t="shared" si="11"/>
        <v>1.6404598013817751</v>
      </c>
      <c r="G225" s="8">
        <f t="shared" si="10"/>
        <v>3.1373171354344542</v>
      </c>
    </row>
    <row r="226" spans="5:7">
      <c r="E226" s="11">
        <v>223</v>
      </c>
      <c r="F226" s="6">
        <f t="shared" si="11"/>
        <v>1.6404797312287138</v>
      </c>
      <c r="G226" s="8">
        <f t="shared" si="10"/>
        <v>3.1373361929146646</v>
      </c>
    </row>
    <row r="227" spans="5:7">
      <c r="E227" s="7">
        <v>224</v>
      </c>
      <c r="F227" s="6">
        <f t="shared" si="11"/>
        <v>1.6404994843151335</v>
      </c>
      <c r="G227" s="8">
        <f t="shared" si="10"/>
        <v>3.1373550812572684</v>
      </c>
    </row>
    <row r="228" spans="5:7">
      <c r="E228" s="11">
        <v>225</v>
      </c>
      <c r="F228" s="6">
        <f t="shared" si="11"/>
        <v>1.6405190629822177</v>
      </c>
      <c r="G228" s="8">
        <f t="shared" si="10"/>
        <v>3.1373738027039919</v>
      </c>
    </row>
    <row r="229" spans="5:7">
      <c r="E229" s="7">
        <v>226</v>
      </c>
      <c r="F229" s="6">
        <f t="shared" si="11"/>
        <v>1.6405384695299869</v>
      </c>
      <c r="G229" s="8">
        <f t="shared" si="10"/>
        <v>3.1373923594571211</v>
      </c>
    </row>
    <row r="230" spans="5:7">
      <c r="E230" s="11">
        <v>227</v>
      </c>
      <c r="F230" s="6">
        <f t="shared" si="11"/>
        <v>1.6405577062181986</v>
      </c>
      <c r="G230" s="8">
        <f t="shared" si="10"/>
        <v>3.1374107536803644</v>
      </c>
    </row>
    <row r="231" spans="5:7">
      <c r="E231" s="7">
        <v>228</v>
      </c>
      <c r="F231" s="6">
        <f t="shared" si="11"/>
        <v>1.6405767752672251</v>
      </c>
      <c r="G231" s="8">
        <f t="shared" si="10"/>
        <v>3.1374289874996935</v>
      </c>
    </row>
    <row r="232" spans="5:7">
      <c r="E232" s="11">
        <v>229</v>
      </c>
      <c r="F232" s="6">
        <f t="shared" si="11"/>
        <v>1.6405956788589076</v>
      </c>
      <c r="G232" s="8">
        <f t="shared" si="10"/>
        <v>3.1374470630041622</v>
      </c>
    </row>
    <row r="233" spans="5:7">
      <c r="E233" s="7">
        <v>230</v>
      </c>
      <c r="F233" s="6">
        <f t="shared" si="11"/>
        <v>1.6406144191373881</v>
      </c>
      <c r="G233" s="8">
        <f t="shared" si="10"/>
        <v>3.1374649822467071</v>
      </c>
    </row>
    <row r="234" spans="5:7">
      <c r="E234" s="11">
        <v>231</v>
      </c>
      <c r="F234" s="6">
        <f t="shared" si="11"/>
        <v>1.6406329982099208</v>
      </c>
      <c r="G234" s="8">
        <f t="shared" si="10"/>
        <v>3.1374827472449192</v>
      </c>
    </row>
    <row r="235" spans="5:7">
      <c r="E235" s="7">
        <v>232</v>
      </c>
      <c r="F235" s="6">
        <f t="shared" si="11"/>
        <v>1.6406514181476615</v>
      </c>
      <c r="G235" s="8">
        <f t="shared" si="10"/>
        <v>3.1375003599818072</v>
      </c>
    </row>
    <row r="236" spans="5:7">
      <c r="E236" s="11">
        <v>233</v>
      </c>
      <c r="F236" s="6">
        <f t="shared" si="11"/>
        <v>1.6406696809864372</v>
      </c>
      <c r="G236" s="8">
        <f t="shared" si="10"/>
        <v>3.1375178224065317</v>
      </c>
    </row>
    <row r="237" spans="5:7">
      <c r="E237" s="7">
        <v>234</v>
      </c>
      <c r="F237" s="6">
        <f t="shared" si="11"/>
        <v>1.6406877887274964</v>
      </c>
      <c r="G237" s="8">
        <f t="shared" si="10"/>
        <v>3.1375351364351252</v>
      </c>
    </row>
    <row r="238" spans="5:7">
      <c r="E238" s="11">
        <v>235</v>
      </c>
      <c r="F238" s="6">
        <f t="shared" si="11"/>
        <v>1.6407057433382404</v>
      </c>
      <c r="G238" s="8">
        <f t="shared" si="10"/>
        <v>3.1375523039511934</v>
      </c>
    </row>
    <row r="239" spans="5:7">
      <c r="E239" s="7">
        <v>236</v>
      </c>
      <c r="F239" s="6">
        <f t="shared" si="11"/>
        <v>1.6407235467529353</v>
      </c>
      <c r="G239" s="8">
        <f t="shared" si="10"/>
        <v>3.1375693268065983</v>
      </c>
    </row>
    <row r="240" spans="5:7">
      <c r="E240" s="11">
        <v>237</v>
      </c>
      <c r="F240" s="6">
        <f t="shared" si="11"/>
        <v>1.640741200873407</v>
      </c>
      <c r="G240" s="8">
        <f t="shared" si="10"/>
        <v>3.1375862068221236</v>
      </c>
    </row>
    <row r="241" spans="5:7">
      <c r="E241" s="7">
        <v>238</v>
      </c>
      <c r="F241" s="6">
        <f t="shared" si="11"/>
        <v>1.6407587075697183</v>
      </c>
      <c r="G241" s="8">
        <f t="shared" si="10"/>
        <v>3.1376029457881236</v>
      </c>
    </row>
    <row r="242" spans="5:7">
      <c r="E242" s="11">
        <v>239</v>
      </c>
      <c r="F242" s="6">
        <f t="shared" si="11"/>
        <v>1.6407760686808295</v>
      </c>
      <c r="G242" s="8">
        <f t="shared" si="10"/>
        <v>3.1376195454651565</v>
      </c>
    </row>
    <row r="243" spans="5:7">
      <c r="E243" s="7">
        <v>240</v>
      </c>
      <c r="F243" s="6">
        <f t="shared" si="11"/>
        <v>1.6407932860152417</v>
      </c>
      <c r="G243" s="8">
        <f t="shared" si="10"/>
        <v>3.1376360075846033</v>
      </c>
    </row>
    <row r="244" spans="5:7">
      <c r="E244" s="11">
        <v>241</v>
      </c>
      <c r="F244" s="6">
        <f t="shared" si="11"/>
        <v>1.6408103613516258</v>
      </c>
      <c r="G244" s="8">
        <f t="shared" si="10"/>
        <v>3.1376523338492674</v>
      </c>
    </row>
    <row r="245" spans="5:7">
      <c r="E245" s="7">
        <v>242</v>
      </c>
      <c r="F245" s="6">
        <f t="shared" si="11"/>
        <v>1.6408272964394344</v>
      </c>
      <c r="G245" s="8">
        <f t="shared" si="10"/>
        <v>3.1376685259339627</v>
      </c>
    </row>
    <row r="246" spans="5:7">
      <c r="E246" s="11">
        <v>243</v>
      </c>
      <c r="F246" s="6">
        <f t="shared" si="11"/>
        <v>1.640844092999499</v>
      </c>
      <c r="G246" s="8">
        <f t="shared" si="10"/>
        <v>3.1376845854860864</v>
      </c>
    </row>
    <row r="247" spans="5:7">
      <c r="E247" s="7">
        <v>244</v>
      </c>
      <c r="F247" s="6">
        <f t="shared" si="11"/>
        <v>1.6408607527246135</v>
      </c>
      <c r="G247" s="8">
        <f t="shared" si="10"/>
        <v>3.1377005141261778</v>
      </c>
    </row>
    <row r="248" spans="5:7">
      <c r="E248" s="11">
        <v>245</v>
      </c>
      <c r="F248" s="6">
        <f t="shared" si="11"/>
        <v>1.640877277280103</v>
      </c>
      <c r="G248" s="8">
        <f t="shared" si="10"/>
        <v>3.1377163134484638</v>
      </c>
    </row>
    <row r="249" spans="5:7">
      <c r="E249" s="7">
        <v>246</v>
      </c>
      <c r="F249" s="6">
        <f t="shared" si="11"/>
        <v>1.6408936683043782</v>
      </c>
      <c r="G249" s="8">
        <f t="shared" si="10"/>
        <v>3.1377319850213894</v>
      </c>
    </row>
    <row r="250" spans="5:7">
      <c r="E250" s="11">
        <v>247</v>
      </c>
      <c r="F250" s="6">
        <f t="shared" si="11"/>
        <v>1.6409099274094772</v>
      </c>
      <c r="G250" s="8">
        <f t="shared" si="10"/>
        <v>3.1377475303881388</v>
      </c>
    </row>
    <row r="251" spans="5:7">
      <c r="E251" s="7">
        <v>248</v>
      </c>
      <c r="F251" s="6">
        <f t="shared" ref="F251:F314" si="12">F250+1/(E252*E252)</f>
        <v>1.6409260561815937</v>
      </c>
      <c r="G251" s="8">
        <f t="shared" si="10"/>
        <v>3.1377629510671392</v>
      </c>
    </row>
    <row r="252" spans="5:7">
      <c r="E252" s="11">
        <v>249</v>
      </c>
      <c r="F252" s="6">
        <f t="shared" si="12"/>
        <v>1.6409420561815937</v>
      </c>
      <c r="G252" s="8">
        <f t="shared" si="10"/>
        <v>3.1377782485525585</v>
      </c>
    </row>
    <row r="253" spans="5:7">
      <c r="E253" s="7">
        <v>250</v>
      </c>
      <c r="F253" s="6">
        <f t="shared" si="12"/>
        <v>1.6409579289455181</v>
      </c>
      <c r="G253" s="8">
        <f t="shared" si="10"/>
        <v>3.1377934243147858</v>
      </c>
    </row>
    <row r="254" spans="5:7">
      <c r="E254" s="11">
        <v>251</v>
      </c>
      <c r="F254" s="6">
        <f t="shared" si="12"/>
        <v>1.6409736759850746</v>
      </c>
      <c r="G254" s="8">
        <f t="shared" si="10"/>
        <v>3.1378084798009018</v>
      </c>
    </row>
    <row r="255" spans="5:7">
      <c r="E255" s="7">
        <v>252</v>
      </c>
      <c r="F255" s="6">
        <f t="shared" si="12"/>
        <v>1.6409892987881178</v>
      </c>
      <c r="G255" s="8">
        <f t="shared" si="10"/>
        <v>3.137823416435142</v>
      </c>
    </row>
    <row r="256" spans="5:7">
      <c r="E256" s="11">
        <v>253</v>
      </c>
      <c r="F256" s="6">
        <f t="shared" si="12"/>
        <v>1.6410047988191179</v>
      </c>
      <c r="G256" s="8">
        <f t="shared" si="10"/>
        <v>3.1378382356193422</v>
      </c>
    </row>
    <row r="257" spans="5:7">
      <c r="E257" s="7">
        <v>254</v>
      </c>
      <c r="F257" s="6">
        <f t="shared" si="12"/>
        <v>1.6410201775196176</v>
      </c>
      <c r="G257" s="8">
        <f t="shared" si="10"/>
        <v>3.1378529387333796</v>
      </c>
    </row>
    <row r="258" spans="5:7">
      <c r="E258" s="11">
        <v>255</v>
      </c>
      <c r="F258" s="6">
        <f t="shared" si="12"/>
        <v>1.6410354363086801</v>
      </c>
      <c r="G258" s="8">
        <f t="shared" si="10"/>
        <v>3.1378675271355991</v>
      </c>
    </row>
    <row r="259" spans="5:7">
      <c r="E259" s="7">
        <v>256</v>
      </c>
      <c r="F259" s="6">
        <f t="shared" si="12"/>
        <v>1.6410505765833248</v>
      </c>
      <c r="G259" s="8">
        <f t="shared" si="10"/>
        <v>3.1378820021632343</v>
      </c>
    </row>
    <row r="260" spans="5:7">
      <c r="E260" s="11">
        <v>257</v>
      </c>
      <c r="F260" s="6">
        <f t="shared" si="12"/>
        <v>1.6410655997189536</v>
      </c>
      <c r="G260" s="8">
        <f t="shared" si="10"/>
        <v>3.1378963651328133</v>
      </c>
    </row>
    <row r="261" spans="5:7">
      <c r="E261" s="7">
        <v>258</v>
      </c>
      <c r="F261" s="6">
        <f t="shared" si="12"/>
        <v>1.6410805070697683</v>
      </c>
      <c r="G261" s="8">
        <f t="shared" ref="G261:G324" si="13">SQRT(6*F261)</f>
        <v>3.1379106173405593</v>
      </c>
    </row>
    <row r="262" spans="5:7">
      <c r="E262" s="11">
        <v>259</v>
      </c>
      <c r="F262" s="6">
        <f t="shared" si="12"/>
        <v>1.6410952999691766</v>
      </c>
      <c r="G262" s="8">
        <f t="shared" si="13"/>
        <v>3.1379247600627806</v>
      </c>
    </row>
    <row r="263" spans="5:7">
      <c r="E263" s="7">
        <v>260</v>
      </c>
      <c r="F263" s="6">
        <f t="shared" si="12"/>
        <v>1.64110997973019</v>
      </c>
      <c r="G263" s="8">
        <f t="shared" si="13"/>
        <v>3.1379387945562511</v>
      </c>
    </row>
    <row r="264" spans="5:7">
      <c r="E264" s="11">
        <v>261</v>
      </c>
      <c r="F264" s="6">
        <f t="shared" si="12"/>
        <v>1.6411245476458127</v>
      </c>
      <c r="G264" s="8">
        <f t="shared" si="13"/>
        <v>3.1379527220585839</v>
      </c>
    </row>
    <row r="265" spans="5:7">
      <c r="E265" s="7">
        <v>262</v>
      </c>
      <c r="F265" s="6">
        <f t="shared" si="12"/>
        <v>1.6411390049894203</v>
      </c>
      <c r="G265" s="8">
        <f t="shared" si="13"/>
        <v>3.137966543788592</v>
      </c>
    </row>
    <row r="266" spans="5:7">
      <c r="E266" s="11">
        <v>263</v>
      </c>
      <c r="F266" s="6">
        <f t="shared" si="12"/>
        <v>1.6411533530151321</v>
      </c>
      <c r="G266" s="8">
        <f t="shared" si="13"/>
        <v>3.1379802609466481</v>
      </c>
    </row>
    <row r="267" spans="5:7">
      <c r="E267" s="7">
        <v>264</v>
      </c>
      <c r="F267" s="6">
        <f t="shared" si="12"/>
        <v>1.6411675929581724</v>
      </c>
      <c r="G267" s="8">
        <f t="shared" si="13"/>
        <v>3.1379938747150278</v>
      </c>
    </row>
    <row r="268" spans="5:7">
      <c r="E268" s="11">
        <v>265</v>
      </c>
      <c r="F268" s="6">
        <f t="shared" si="12"/>
        <v>1.6411817260352259</v>
      </c>
      <c r="G268" s="8">
        <f t="shared" si="13"/>
        <v>3.1380073862582534</v>
      </c>
    </row>
    <row r="269" spans="5:7">
      <c r="E269" s="7">
        <v>266</v>
      </c>
      <c r="F269" s="6">
        <f t="shared" si="12"/>
        <v>1.6411957534447843</v>
      </c>
      <c r="G269" s="8">
        <f t="shared" si="13"/>
        <v>3.1380207967234228</v>
      </c>
    </row>
    <row r="270" spans="5:7">
      <c r="E270" s="11">
        <v>267</v>
      </c>
      <c r="F270" s="6">
        <f t="shared" si="12"/>
        <v>1.6412096763674842</v>
      </c>
      <c r="G270" s="8">
        <f t="shared" si="13"/>
        <v>3.1380341072405353</v>
      </c>
    </row>
    <row r="271" spans="5:7">
      <c r="E271" s="7">
        <v>268</v>
      </c>
      <c r="F271" s="6">
        <f t="shared" si="12"/>
        <v>1.6412234959664393</v>
      </c>
      <c r="G271" s="8">
        <f t="shared" si="13"/>
        <v>3.1380473189228097</v>
      </c>
    </row>
    <row r="272" spans="5:7">
      <c r="E272" s="11">
        <v>269</v>
      </c>
      <c r="F272" s="6">
        <f t="shared" si="12"/>
        <v>1.6412372133875641</v>
      </c>
      <c r="G272" s="8">
        <f t="shared" si="13"/>
        <v>3.1380604328669941</v>
      </c>
    </row>
    <row r="273" spans="5:7">
      <c r="E273" s="7">
        <v>270</v>
      </c>
      <c r="F273" s="6">
        <f t="shared" si="12"/>
        <v>1.6412508297598902</v>
      </c>
      <c r="G273" s="8">
        <f t="shared" si="13"/>
        <v>3.1380734501536671</v>
      </c>
    </row>
    <row r="274" spans="5:7">
      <c r="E274" s="11">
        <v>271</v>
      </c>
      <c r="F274" s="6">
        <f t="shared" si="12"/>
        <v>1.6412643461958765</v>
      </c>
      <c r="G274" s="8">
        <f t="shared" si="13"/>
        <v>3.1380863718475402</v>
      </c>
    </row>
    <row r="275" spans="5:7">
      <c r="E275" s="7">
        <v>272</v>
      </c>
      <c r="F275" s="6">
        <f t="shared" si="12"/>
        <v>1.6412777637917118</v>
      </c>
      <c r="G275" s="8">
        <f t="shared" si="13"/>
        <v>3.1380991989977423</v>
      </c>
    </row>
    <row r="276" spans="5:7">
      <c r="E276" s="11">
        <v>273</v>
      </c>
      <c r="F276" s="6">
        <f t="shared" si="12"/>
        <v>1.6412910836276113</v>
      </c>
      <c r="G276" s="8">
        <f t="shared" si="13"/>
        <v>3.1381119326381057</v>
      </c>
    </row>
    <row r="277" spans="5:7">
      <c r="E277" s="7">
        <v>274</v>
      </c>
      <c r="F277" s="6">
        <f t="shared" si="12"/>
        <v>1.6413043067681072</v>
      </c>
      <c r="G277" s="8">
        <f t="shared" si="13"/>
        <v>3.1381245737874464</v>
      </c>
    </row>
    <row r="278" spans="5:7">
      <c r="E278" s="11">
        <v>275</v>
      </c>
      <c r="F278" s="6">
        <f t="shared" si="12"/>
        <v>1.6413174342623311</v>
      </c>
      <c r="G278" s="8">
        <f t="shared" si="13"/>
        <v>3.1381371234498321</v>
      </c>
    </row>
    <row r="279" spans="5:7">
      <c r="E279" s="7">
        <v>276</v>
      </c>
      <c r="F279" s="6">
        <f t="shared" si="12"/>
        <v>1.6413304671442923</v>
      </c>
      <c r="G279" s="8">
        <f t="shared" si="13"/>
        <v>3.1381495826148496</v>
      </c>
    </row>
    <row r="280" spans="5:7">
      <c r="E280" s="11">
        <v>277</v>
      </c>
      <c r="F280" s="6">
        <f t="shared" si="12"/>
        <v>1.6413434064331489</v>
      </c>
      <c r="G280" s="8">
        <f t="shared" si="13"/>
        <v>3.1381619522578648</v>
      </c>
    </row>
    <row r="281" spans="5:7">
      <c r="E281" s="7">
        <v>278</v>
      </c>
      <c r="F281" s="6">
        <f t="shared" si="12"/>
        <v>1.641356253133474</v>
      </c>
      <c r="G281" s="8">
        <f t="shared" si="13"/>
        <v>3.1381742333402785</v>
      </c>
    </row>
    <row r="282" spans="5:7">
      <c r="E282" s="11">
        <v>279</v>
      </c>
      <c r="F282" s="6">
        <f t="shared" si="12"/>
        <v>1.6413690082355148</v>
      </c>
      <c r="G282" s="8">
        <f t="shared" si="13"/>
        <v>3.1381864268097726</v>
      </c>
    </row>
    <row r="283" spans="5:7">
      <c r="E283" s="7">
        <v>280</v>
      </c>
      <c r="F283" s="6">
        <f t="shared" si="12"/>
        <v>1.641381672715448</v>
      </c>
      <c r="G283" s="8">
        <f t="shared" si="13"/>
        <v>3.1381985336005571</v>
      </c>
    </row>
    <row r="284" spans="5:7">
      <c r="E284" s="11">
        <v>281</v>
      </c>
      <c r="F284" s="6">
        <f t="shared" si="12"/>
        <v>1.641394247535628</v>
      </c>
      <c r="G284" s="8">
        <f t="shared" si="13"/>
        <v>3.1382105546336065</v>
      </c>
    </row>
    <row r="285" spans="5:7">
      <c r="E285" s="7">
        <v>282</v>
      </c>
      <c r="F285" s="6">
        <f t="shared" si="12"/>
        <v>1.6414067336448315</v>
      </c>
      <c r="G285" s="8">
        <f t="shared" si="13"/>
        <v>3.1382224908168936</v>
      </c>
    </row>
    <row r="286" spans="5:7">
      <c r="E286" s="11">
        <v>283</v>
      </c>
      <c r="F286" s="6">
        <f t="shared" si="12"/>
        <v>1.6414191319784954</v>
      </c>
      <c r="G286" s="8">
        <f t="shared" si="13"/>
        <v>3.1382343430456197</v>
      </c>
    </row>
    <row r="287" spans="5:7">
      <c r="E287" s="7">
        <v>284</v>
      </c>
      <c r="F287" s="6">
        <f t="shared" si="12"/>
        <v>1.641431443458951</v>
      </c>
      <c r="G287" s="8">
        <f t="shared" si="13"/>
        <v>3.1382461122024363</v>
      </c>
    </row>
    <row r="288" spans="5:7">
      <c r="E288" s="11">
        <v>285</v>
      </c>
      <c r="F288" s="6">
        <f t="shared" si="12"/>
        <v>1.641443668995652</v>
      </c>
      <c r="G288" s="8">
        <f t="shared" si="13"/>
        <v>3.1382577991576648</v>
      </c>
    </row>
    <row r="289" spans="5:7">
      <c r="E289" s="7">
        <v>286</v>
      </c>
      <c r="F289" s="6">
        <f t="shared" si="12"/>
        <v>1.6414558094853993</v>
      </c>
      <c r="G289" s="8">
        <f t="shared" si="13"/>
        <v>3.1382694047695132</v>
      </c>
    </row>
    <row r="290" spans="5:7">
      <c r="E290" s="11">
        <v>287</v>
      </c>
      <c r="F290" s="6">
        <f t="shared" si="12"/>
        <v>1.6414678658125597</v>
      </c>
      <c r="G290" s="8">
        <f t="shared" si="13"/>
        <v>3.1382809298842824</v>
      </c>
    </row>
    <row r="291" spans="5:7">
      <c r="E291" s="7">
        <v>288</v>
      </c>
      <c r="F291" s="6">
        <f t="shared" si="12"/>
        <v>1.6414798388492811</v>
      </c>
      <c r="G291" s="8">
        <f t="shared" si="13"/>
        <v>3.1382923753365755</v>
      </c>
    </row>
    <row r="292" spans="5:7">
      <c r="E292" s="11">
        <v>289</v>
      </c>
      <c r="F292" s="6">
        <f t="shared" si="12"/>
        <v>1.6414917294557019</v>
      </c>
      <c r="G292" s="8">
        <f t="shared" si="13"/>
        <v>3.1383037419494966</v>
      </c>
    </row>
    <row r="293" spans="5:7">
      <c r="E293" s="7">
        <v>290</v>
      </c>
      <c r="F293" s="6">
        <f t="shared" si="12"/>
        <v>1.6415035384801584</v>
      </c>
      <c r="G293" s="8">
        <f t="shared" si="13"/>
        <v>3.1383150305348488</v>
      </c>
    </row>
    <row r="294" spans="5:7">
      <c r="E294" s="11">
        <v>291</v>
      </c>
      <c r="F294" s="6">
        <f t="shared" si="12"/>
        <v>1.6415152667593853</v>
      </c>
      <c r="G294" s="8">
        <f t="shared" si="13"/>
        <v>3.13832624189333</v>
      </c>
    </row>
    <row r="295" spans="5:7">
      <c r="E295" s="7">
        <v>292</v>
      </c>
      <c r="F295" s="6">
        <f t="shared" si="12"/>
        <v>1.641526915118714</v>
      </c>
      <c r="G295" s="8">
        <f t="shared" si="13"/>
        <v>3.1383373768147176</v>
      </c>
    </row>
    <row r="296" spans="5:7">
      <c r="E296" s="11">
        <v>293</v>
      </c>
      <c r="F296" s="6">
        <f t="shared" si="12"/>
        <v>1.6415384843722658</v>
      </c>
      <c r="G296" s="8">
        <f t="shared" si="13"/>
        <v>3.1383484360780582</v>
      </c>
    </row>
    <row r="297" spans="5:7">
      <c r="E297" s="7">
        <v>294</v>
      </c>
      <c r="F297" s="6">
        <f t="shared" si="12"/>
        <v>1.641549975323142</v>
      </c>
      <c r="G297" s="8">
        <f t="shared" si="13"/>
        <v>3.138359420451847</v>
      </c>
    </row>
    <row r="298" spans="5:7">
      <c r="E298" s="11">
        <v>295</v>
      </c>
      <c r="F298" s="6">
        <f t="shared" si="12"/>
        <v>1.6415613887636094</v>
      </c>
      <c r="G298" s="8">
        <f t="shared" si="13"/>
        <v>3.1383703306942055</v>
      </c>
    </row>
    <row r="299" spans="5:7">
      <c r="E299" s="7">
        <v>296</v>
      </c>
      <c r="F299" s="6">
        <f t="shared" si="12"/>
        <v>1.6415727254752828</v>
      </c>
      <c r="G299" s="8">
        <f t="shared" si="13"/>
        <v>3.1383811675530584</v>
      </c>
    </row>
    <row r="300" spans="5:7">
      <c r="E300" s="11">
        <v>297</v>
      </c>
      <c r="F300" s="6">
        <f t="shared" si="12"/>
        <v>1.6415839862293029</v>
      </c>
      <c r="G300" s="8">
        <f t="shared" si="13"/>
        <v>3.1383919317663014</v>
      </c>
    </row>
    <row r="301" spans="5:7">
      <c r="E301" s="7">
        <v>298</v>
      </c>
      <c r="F301" s="6">
        <f t="shared" si="12"/>
        <v>1.6415951717865114</v>
      </c>
      <c r="G301" s="8">
        <f t="shared" si="13"/>
        <v>3.1384026240619716</v>
      </c>
    </row>
    <row r="302" spans="5:7">
      <c r="E302" s="11">
        <v>299</v>
      </c>
      <c r="F302" s="6">
        <f t="shared" si="12"/>
        <v>1.6416062828976226</v>
      </c>
      <c r="G302" s="8">
        <f t="shared" si="13"/>
        <v>3.1384132451584086</v>
      </c>
    </row>
    <row r="303" spans="5:7">
      <c r="E303" s="7">
        <v>300</v>
      </c>
      <c r="F303" s="6">
        <f t="shared" si="12"/>
        <v>1.6416173203033908</v>
      </c>
      <c r="G303" s="8">
        <f t="shared" si="13"/>
        <v>3.1384237957644192</v>
      </c>
    </row>
    <row r="304" spans="5:7">
      <c r="E304" s="11">
        <v>301</v>
      </c>
      <c r="F304" s="6">
        <f t="shared" si="12"/>
        <v>1.6416282847347754</v>
      </c>
      <c r="G304" s="8">
        <f t="shared" si="13"/>
        <v>3.1384342765794306</v>
      </c>
    </row>
    <row r="305" spans="5:7">
      <c r="E305" s="7">
        <v>302</v>
      </c>
      <c r="F305" s="6">
        <f t="shared" si="12"/>
        <v>1.6416391769131022</v>
      </c>
      <c r="G305" s="8">
        <f t="shared" si="13"/>
        <v>3.1384446882936481</v>
      </c>
    </row>
    <row r="306" spans="5:7">
      <c r="E306" s="11">
        <v>303</v>
      </c>
      <c r="F306" s="6">
        <f t="shared" si="12"/>
        <v>1.6416499975502215</v>
      </c>
      <c r="G306" s="8">
        <f t="shared" si="13"/>
        <v>3.1384550315882063</v>
      </c>
    </row>
    <row r="307" spans="5:7">
      <c r="E307" s="7">
        <v>304</v>
      </c>
      <c r="F307" s="6">
        <f t="shared" si="12"/>
        <v>1.6416607473486626</v>
      </c>
      <c r="G307" s="8">
        <f t="shared" si="13"/>
        <v>3.1384653071353164</v>
      </c>
    </row>
    <row r="308" spans="5:7">
      <c r="E308" s="11">
        <v>305</v>
      </c>
      <c r="F308" s="6">
        <f t="shared" si="12"/>
        <v>1.6416714270017876</v>
      </c>
      <c r="G308" s="8">
        <f t="shared" si="13"/>
        <v>3.1384755155984134</v>
      </c>
    </row>
    <row r="309" spans="5:7">
      <c r="E309" s="7">
        <v>306</v>
      </c>
      <c r="F309" s="6">
        <f t="shared" si="12"/>
        <v>1.6416820371939382</v>
      </c>
      <c r="G309" s="8">
        <f t="shared" si="13"/>
        <v>3.1384856576322968</v>
      </c>
    </row>
    <row r="310" spans="5:7">
      <c r="E310" s="11">
        <v>307</v>
      </c>
      <c r="F310" s="6">
        <f t="shared" si="12"/>
        <v>1.6416925786005836</v>
      </c>
      <c r="G310" s="8">
        <f t="shared" si="13"/>
        <v>3.1384957338832726</v>
      </c>
    </row>
    <row r="311" spans="5:7">
      <c r="E311" s="7">
        <v>308</v>
      </c>
      <c r="F311" s="6">
        <f t="shared" si="12"/>
        <v>1.6417030518884628</v>
      </c>
      <c r="G311" s="8">
        <f t="shared" si="13"/>
        <v>3.1385057449892897</v>
      </c>
    </row>
    <row r="312" spans="5:7">
      <c r="E312" s="11">
        <v>309</v>
      </c>
      <c r="F312" s="6">
        <f t="shared" si="12"/>
        <v>1.641713457715726</v>
      </c>
      <c r="G312" s="8">
        <f t="shared" si="13"/>
        <v>3.1385156915800749</v>
      </c>
    </row>
    <row r="313" spans="5:7">
      <c r="E313" s="7">
        <v>310</v>
      </c>
      <c r="F313" s="6">
        <f t="shared" si="12"/>
        <v>1.6417237967320719</v>
      </c>
      <c r="G313" s="8">
        <f t="shared" si="13"/>
        <v>3.1385255742772644</v>
      </c>
    </row>
    <row r="314" spans="5:7">
      <c r="E314" s="11">
        <v>311</v>
      </c>
      <c r="F314" s="6">
        <f t="shared" si="12"/>
        <v>1.6417340695788831</v>
      </c>
      <c r="G314" s="8">
        <f t="shared" si="13"/>
        <v>3.1385353936945335</v>
      </c>
    </row>
    <row r="315" spans="5:7">
      <c r="E315" s="7">
        <v>312</v>
      </c>
      <c r="F315" s="6">
        <f t="shared" ref="F315:F349" si="14">F314+1/(E316*E316)</f>
        <v>1.6417442768893589</v>
      </c>
      <c r="G315" s="8">
        <f t="shared" si="13"/>
        <v>3.1385451504377238</v>
      </c>
    </row>
    <row r="316" spans="5:7">
      <c r="E316" s="11">
        <v>313</v>
      </c>
      <c r="F316" s="6">
        <f t="shared" si="14"/>
        <v>1.6417544192886449</v>
      </c>
      <c r="G316" s="8">
        <f t="shared" si="13"/>
        <v>3.1385548451049678</v>
      </c>
    </row>
    <row r="317" spans="5:7">
      <c r="E317" s="7">
        <v>314</v>
      </c>
      <c r="F317" s="6">
        <f t="shared" si="14"/>
        <v>1.6417644973939611</v>
      </c>
      <c r="G317" s="8">
        <f t="shared" si="13"/>
        <v>3.1385644782868116</v>
      </c>
    </row>
    <row r="318" spans="5:7">
      <c r="E318" s="11">
        <v>315</v>
      </c>
      <c r="F318" s="6">
        <f t="shared" si="14"/>
        <v>1.6417745118147271</v>
      </c>
      <c r="G318" s="8">
        <f t="shared" si="13"/>
        <v>3.1385740505663335</v>
      </c>
    </row>
    <row r="319" spans="5:7">
      <c r="E319" s="7">
        <v>316</v>
      </c>
      <c r="F319" s="6">
        <f t="shared" si="14"/>
        <v>1.6417844631526846</v>
      </c>
      <c r="G319" s="8">
        <f t="shared" si="13"/>
        <v>3.1385835625192628</v>
      </c>
    </row>
    <row r="320" spans="5:7">
      <c r="E320" s="11">
        <v>317</v>
      </c>
      <c r="F320" s="6">
        <f t="shared" si="14"/>
        <v>1.641794352002018</v>
      </c>
      <c r="G320" s="8">
        <f t="shared" si="13"/>
        <v>3.1385930147140946</v>
      </c>
    </row>
    <row r="321" spans="5:7">
      <c r="E321" s="7">
        <v>318</v>
      </c>
      <c r="F321" s="6">
        <f t="shared" si="14"/>
        <v>1.6418041789494733</v>
      </c>
      <c r="G321" s="8">
        <f t="shared" si="13"/>
        <v>3.1386024077122032</v>
      </c>
    </row>
    <row r="322" spans="5:7">
      <c r="E322" s="11">
        <v>319</v>
      </c>
      <c r="F322" s="6">
        <f t="shared" si="14"/>
        <v>1.6418139445744733</v>
      </c>
      <c r="G322" s="8">
        <f t="shared" si="13"/>
        <v>3.1386117420679547</v>
      </c>
    </row>
    <row r="323" spans="5:7">
      <c r="E323" s="7">
        <v>320</v>
      </c>
      <c r="F323" s="6">
        <f t="shared" si="14"/>
        <v>1.6418236494492318</v>
      </c>
      <c r="G323" s="8">
        <f t="shared" si="13"/>
        <v>3.1386210183288124</v>
      </c>
    </row>
    <row r="324" spans="5:7">
      <c r="E324" s="11">
        <v>321</v>
      </c>
      <c r="F324" s="6">
        <f t="shared" si="14"/>
        <v>1.6418332941388656</v>
      </c>
      <c r="G324" s="8">
        <f t="shared" si="13"/>
        <v>3.1386302370354482</v>
      </c>
    </row>
    <row r="325" spans="5:7">
      <c r="E325" s="7">
        <v>322</v>
      </c>
      <c r="F325" s="6">
        <f t="shared" si="14"/>
        <v>1.6418428792015041</v>
      </c>
      <c r="G325" s="8">
        <f t="shared" ref="G325:G349" si="15">SQRT(6*F325)</f>
        <v>3.1386393987218448</v>
      </c>
    </row>
    <row r="326" spans="5:7">
      <c r="E326" s="11">
        <v>323</v>
      </c>
      <c r="F326" s="6">
        <f t="shared" si="14"/>
        <v>1.6418524051883963</v>
      </c>
      <c r="G326" s="8">
        <f t="shared" si="15"/>
        <v>3.1386485039153995</v>
      </c>
    </row>
    <row r="327" spans="5:7">
      <c r="E327" s="7">
        <v>324</v>
      </c>
      <c r="F327" s="6">
        <f t="shared" si="14"/>
        <v>1.6418618726440175</v>
      </c>
      <c r="G327" s="8">
        <f t="shared" si="15"/>
        <v>3.1386575531370262</v>
      </c>
    </row>
    <row r="328" spans="5:7">
      <c r="E328" s="11">
        <v>325</v>
      </c>
      <c r="F328" s="6">
        <f t="shared" si="14"/>
        <v>1.6418712821061727</v>
      </c>
      <c r="G328" s="8">
        <f t="shared" si="15"/>
        <v>3.1386665469012529</v>
      </c>
    </row>
    <row r="329" spans="5:7">
      <c r="E329" s="7">
        <v>326</v>
      </c>
      <c r="F329" s="6">
        <f t="shared" si="14"/>
        <v>1.6418806341060979</v>
      </c>
      <c r="G329" s="8">
        <f t="shared" si="15"/>
        <v>3.1386754857163215</v>
      </c>
    </row>
    <row r="330" spans="5:7">
      <c r="E330" s="11">
        <v>327</v>
      </c>
      <c r="F330" s="6">
        <f t="shared" si="14"/>
        <v>1.6418899291685607</v>
      </c>
      <c r="G330" s="8">
        <f t="shared" si="15"/>
        <v>3.1386843700842815</v>
      </c>
    </row>
    <row r="331" spans="5:7">
      <c r="E331" s="7">
        <v>328</v>
      </c>
      <c r="F331" s="6">
        <f t="shared" si="14"/>
        <v>1.6418991678119583</v>
      </c>
      <c r="G331" s="8">
        <f t="shared" si="15"/>
        <v>3.1386932005010859</v>
      </c>
    </row>
    <row r="332" spans="5:7">
      <c r="E332" s="11">
        <v>329</v>
      </c>
      <c r="F332" s="6">
        <f t="shared" si="14"/>
        <v>1.6419083505484138</v>
      </c>
      <c r="G332" s="8">
        <f t="shared" si="15"/>
        <v>3.1387019774566816</v>
      </c>
    </row>
    <row r="333" spans="5:7">
      <c r="E333" s="7">
        <v>330</v>
      </c>
      <c r="F333" s="6">
        <f t="shared" si="14"/>
        <v>1.6419174778838708</v>
      </c>
      <c r="G333" s="8">
        <f t="shared" si="15"/>
        <v>3.1387107014351012</v>
      </c>
    </row>
    <row r="334" spans="5:7">
      <c r="E334" s="11">
        <v>331</v>
      </c>
      <c r="F334" s="6">
        <f t="shared" si="14"/>
        <v>1.6419265503181864</v>
      </c>
      <c r="G334" s="8">
        <f t="shared" si="15"/>
        <v>3.1387193729145517</v>
      </c>
    </row>
    <row r="335" spans="5:7">
      <c r="E335" s="7">
        <v>332</v>
      </c>
      <c r="F335" s="6">
        <f t="shared" si="14"/>
        <v>1.6419355683452224</v>
      </c>
      <c r="G335" s="8">
        <f t="shared" si="15"/>
        <v>3.1387279923675027</v>
      </c>
    </row>
    <row r="336" spans="5:7">
      <c r="E336" s="11">
        <v>333</v>
      </c>
      <c r="F336" s="6">
        <f t="shared" si="14"/>
        <v>1.6419445324529351</v>
      </c>
      <c r="G336" s="8">
        <f t="shared" si="15"/>
        <v>3.13873656026077</v>
      </c>
    </row>
    <row r="337" spans="5:7">
      <c r="E337" s="7">
        <v>334</v>
      </c>
      <c r="F337" s="6">
        <f t="shared" si="14"/>
        <v>1.641953443123463</v>
      </c>
      <c r="G337" s="8">
        <f t="shared" si="15"/>
        <v>3.138745077055602</v>
      </c>
    </row>
    <row r="338" spans="5:7">
      <c r="E338" s="11">
        <v>335</v>
      </c>
      <c r="F338" s="6">
        <f t="shared" si="14"/>
        <v>1.6419623008332136</v>
      </c>
      <c r="G338" s="8">
        <f t="shared" si="15"/>
        <v>3.1387535432077622</v>
      </c>
    </row>
    <row r="339" spans="5:7">
      <c r="E339" s="7">
        <v>336</v>
      </c>
      <c r="F339" s="6">
        <f t="shared" si="14"/>
        <v>1.6419711060529478</v>
      </c>
      <c r="G339" s="8">
        <f t="shared" si="15"/>
        <v>3.138761959167609</v>
      </c>
    </row>
    <row r="340" spans="5:7">
      <c r="E340" s="11">
        <v>337</v>
      </c>
      <c r="F340" s="6">
        <f t="shared" si="14"/>
        <v>1.641979859247864</v>
      </c>
      <c r="G340" s="8">
        <f t="shared" si="15"/>
        <v>3.1387703253801775</v>
      </c>
    </row>
    <row r="341" spans="5:7">
      <c r="E341" s="7">
        <v>338</v>
      </c>
      <c r="F341" s="6">
        <f t="shared" si="14"/>
        <v>1.6419885608776794</v>
      </c>
      <c r="G341" s="8">
        <f t="shared" si="15"/>
        <v>3.1387786422852559</v>
      </c>
    </row>
    <row r="342" spans="5:7">
      <c r="E342" s="11">
        <v>339</v>
      </c>
      <c r="F342" s="6">
        <f t="shared" si="14"/>
        <v>1.6419972113967105</v>
      </c>
      <c r="G342" s="8">
        <f t="shared" si="15"/>
        <v>3.1387869103174659</v>
      </c>
    </row>
    <row r="343" spans="5:7">
      <c r="E343" s="7">
        <v>340</v>
      </c>
      <c r="F343" s="6">
        <f t="shared" si="14"/>
        <v>1.6420058112539528</v>
      </c>
      <c r="G343" s="8">
        <f t="shared" si="15"/>
        <v>3.1387951299063332</v>
      </c>
    </row>
    <row r="344" spans="5:7">
      <c r="E344" s="11">
        <v>341</v>
      </c>
      <c r="F344" s="6">
        <f t="shared" si="14"/>
        <v>1.6420143608931581</v>
      </c>
      <c r="G344" s="8">
        <f t="shared" si="15"/>
        <v>3.1388033014763681</v>
      </c>
    </row>
    <row r="345" spans="5:7">
      <c r="E345" s="7">
        <v>342</v>
      </c>
      <c r="F345" s="6">
        <f t="shared" si="14"/>
        <v>1.6420228607529104</v>
      </c>
      <c r="G345" s="8">
        <f t="shared" si="15"/>
        <v>3.1388114254471327</v>
      </c>
    </row>
    <row r="346" spans="5:7">
      <c r="E346" s="11">
        <v>343</v>
      </c>
      <c r="F346" s="6">
        <f t="shared" si="14"/>
        <v>1.6420313112667015</v>
      </c>
      <c r="G346" s="8">
        <f t="shared" si="15"/>
        <v>3.1388195022333174</v>
      </c>
    </row>
    <row r="347" spans="5:7">
      <c r="E347" s="7">
        <v>344</v>
      </c>
      <c r="F347" s="6">
        <f t="shared" si="14"/>
        <v>1.6420397128630049</v>
      </c>
      <c r="G347" s="8">
        <f t="shared" si="15"/>
        <v>3.1388275322448078</v>
      </c>
    </row>
    <row r="348" spans="5:7">
      <c r="E348" s="11">
        <v>345</v>
      </c>
      <c r="F348" s="6">
        <f t="shared" si="14"/>
        <v>1.6420480659653471</v>
      </c>
      <c r="G348" s="8">
        <f t="shared" si="15"/>
        <v>3.1388355158867567</v>
      </c>
    </row>
    <row r="349" spans="5:7">
      <c r="E349" s="7">
        <v>346</v>
      </c>
      <c r="F349" s="6">
        <f t="shared" si="14"/>
        <v>1.6420563709923801</v>
      </c>
      <c r="G349" s="8">
        <f t="shared" si="15"/>
        <v>3.1388434535596517</v>
      </c>
    </row>
    <row r="350" spans="5:7">
      <c r="E350" s="11">
        <v>347</v>
      </c>
    </row>
  </sheetData>
  <mergeCells count="3">
    <mergeCell ref="B1:C1"/>
    <mergeCell ref="I1:L1"/>
    <mergeCell ref="E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Zelendová</dc:creator>
  <cp:keywords/>
  <dc:description/>
  <cp:lastModifiedBy/>
  <cp:revision/>
  <dcterms:created xsi:type="dcterms:W3CDTF">2023-01-19T15:34:55Z</dcterms:created>
  <dcterms:modified xsi:type="dcterms:W3CDTF">2025-01-29T15:08:10Z</dcterms:modified>
  <cp:category/>
  <cp:contentStatus/>
</cp:coreProperties>
</file>