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8"/>
  <workbookPr/>
  <xr:revisionPtr revIDLastSave="0" documentId="8_{14CA033F-42E3-4ADF-8C90-1C061B1B1D78}" xr6:coauthVersionLast="47" xr6:coauthVersionMax="47" xr10:uidLastSave="{00000000-0000-0000-0000-000000000000}"/>
  <bookViews>
    <workbookView xWindow="240" yWindow="105" windowWidth="14805" windowHeight="8010" firstSheet="1" xr2:uid="{00000000-000D-0000-FFFF-FFFF00000000}"/>
  </bookViews>
  <sheets>
    <sheet name="Honza" sheetId="1" r:id="rId1"/>
    <sheet name="Zuzk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C6" i="2"/>
  <c r="C12" i="2"/>
  <c r="C9" i="2"/>
  <c r="C8" i="2"/>
  <c r="C7" i="2"/>
  <c r="C5" i="2"/>
  <c r="C4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K3" i="2"/>
  <c r="H3" i="2"/>
  <c r="D3" i="2"/>
  <c r="M2" i="2"/>
  <c r="C12" i="1"/>
  <c r="C10" i="1"/>
  <c r="C9" i="1"/>
  <c r="C5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3" i="1"/>
  <c r="H3" i="1"/>
  <c r="K3" i="1"/>
  <c r="M2" i="1" l="1"/>
</calcChain>
</file>

<file path=xl/sharedStrings.xml><?xml version="1.0" encoding="utf-8"?>
<sst xmlns="http://schemas.openxmlformats.org/spreadsheetml/2006/main" count="28" uniqueCount="13">
  <si>
    <t>Obdélník nebo čtverec</t>
  </si>
  <si>
    <t>Trojúhelník</t>
  </si>
  <si>
    <t>Půlkruh</t>
  </si>
  <si>
    <t>Obytná plocha</t>
  </si>
  <si>
    <t>1. rozměr</t>
  </si>
  <si>
    <t>2. rozměr</t>
  </si>
  <si>
    <t>Obsah</t>
  </si>
  <si>
    <t>Základna</t>
  </si>
  <si>
    <t>Výška</t>
  </si>
  <si>
    <t>Poloměr</t>
  </si>
  <si>
    <t>čtvereční stopa</t>
  </si>
  <si>
    <t>metrů čtverečních</t>
  </si>
  <si>
    <t>obytná plocha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</si>
</sst>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3" borderId="1" xfId="0" applyNumberForma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1" fontId="1" fillId="4" borderId="0" xfId="0" applyNumberFormat="1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3"/>
  <sheetViews>
    <sheetView tabSelected="1" topLeftCell="K1" workbookViewId="0">
      <selection activeCell="Q14" sqref="Q14"/>
    </sheetView>
  </sheetViews>
  <sheetFormatPr defaultRowHeight="15"/>
  <cols>
    <col min="1" max="1" width="3.42578125" customWidth="1"/>
    <col min="5" max="5" width="3.7109375" customWidth="1"/>
    <col min="9" max="9" width="4.42578125" customWidth="1"/>
    <col min="12" max="12" width="4.42578125" customWidth="1"/>
    <col min="13" max="13" width="18" style="1" customWidth="1"/>
    <col min="15" max="15" width="16.7109375" bestFit="1" customWidth="1"/>
  </cols>
  <sheetData>
    <row r="1" spans="1:15">
      <c r="B1" s="7" t="s">
        <v>0</v>
      </c>
      <c r="C1" s="7"/>
      <c r="D1" s="7"/>
      <c r="F1" s="8" t="s">
        <v>1</v>
      </c>
      <c r="G1" s="8"/>
      <c r="H1" s="8"/>
      <c r="J1" s="8" t="s">
        <v>2</v>
      </c>
      <c r="K1" s="8"/>
      <c r="M1" s="2" t="s">
        <v>3</v>
      </c>
    </row>
    <row r="2" spans="1:15" s="1" customFormat="1">
      <c r="B2" s="2" t="s">
        <v>4</v>
      </c>
      <c r="C2" s="2" t="s">
        <v>5</v>
      </c>
      <c r="D2" s="2" t="s">
        <v>6</v>
      </c>
      <c r="F2" s="2" t="s">
        <v>7</v>
      </c>
      <c r="G2" s="2" t="s">
        <v>8</v>
      </c>
      <c r="H2" s="2" t="s">
        <v>6</v>
      </c>
      <c r="J2" s="2" t="s">
        <v>9</v>
      </c>
      <c r="K2" s="2" t="s">
        <v>6</v>
      </c>
      <c r="M2" s="5">
        <f>SUM(D3:D17)+H3+K3</f>
        <v>4805.269908169872</v>
      </c>
    </row>
    <row r="3" spans="1:15" s="1" customFormat="1">
      <c r="A3" s="1">
        <v>1</v>
      </c>
      <c r="B3" s="3">
        <v>19</v>
      </c>
      <c r="C3" s="3">
        <v>16</v>
      </c>
      <c r="D3" s="3">
        <f>B3*C3</f>
        <v>304</v>
      </c>
      <c r="E3" s="3"/>
      <c r="F3" s="3">
        <v>15</v>
      </c>
      <c r="G3" s="3">
        <v>18</v>
      </c>
      <c r="H3" s="3">
        <f>F3*G3/2</f>
        <v>135</v>
      </c>
      <c r="I3" s="3"/>
      <c r="J3" s="3">
        <v>5</v>
      </c>
      <c r="K3" s="3">
        <f>PI()*J3*J3/2</f>
        <v>39.269908169872416</v>
      </c>
    </row>
    <row r="4" spans="1:15" s="1" customFormat="1">
      <c r="A4" s="1">
        <v>2</v>
      </c>
      <c r="B4" s="3">
        <v>25</v>
      </c>
      <c r="C4" s="3">
        <v>17</v>
      </c>
      <c r="D4" s="3">
        <f t="shared" ref="D4:D23" si="0">B4*C4</f>
        <v>425</v>
      </c>
      <c r="E4" s="3"/>
      <c r="F4" s="3"/>
      <c r="G4" s="3"/>
      <c r="H4" s="3"/>
      <c r="I4" s="3"/>
      <c r="J4" s="3"/>
      <c r="K4" s="3"/>
    </row>
    <row r="5" spans="1:15" s="1" customFormat="1">
      <c r="A5" s="1">
        <v>3</v>
      </c>
      <c r="B5" s="3">
        <v>37</v>
      </c>
      <c r="C5" s="3">
        <f>22+7+13</f>
        <v>42</v>
      </c>
      <c r="D5" s="3">
        <f t="shared" si="0"/>
        <v>1554</v>
      </c>
      <c r="E5" s="3"/>
      <c r="F5" s="3"/>
      <c r="G5" s="3"/>
      <c r="H5" s="3"/>
      <c r="I5" s="3"/>
      <c r="J5" s="3"/>
      <c r="K5" s="3"/>
      <c r="L5" s="1">
        <v>1</v>
      </c>
      <c r="M5" s="1" t="s">
        <v>10</v>
      </c>
      <c r="N5" s="1">
        <v>9.2999999999999999E-2</v>
      </c>
      <c r="O5" s="1" t="s">
        <v>11</v>
      </c>
    </row>
    <row r="6" spans="1:15" s="1" customFormat="1">
      <c r="A6" s="1">
        <v>4</v>
      </c>
      <c r="B6" s="3">
        <v>7</v>
      </c>
      <c r="C6" s="3">
        <v>5</v>
      </c>
      <c r="D6" s="3">
        <f t="shared" si="0"/>
        <v>35</v>
      </c>
      <c r="E6" s="3"/>
      <c r="F6" s="3"/>
      <c r="G6" s="3"/>
      <c r="H6" s="3"/>
      <c r="I6" s="3"/>
      <c r="J6" s="3"/>
      <c r="K6" s="3"/>
      <c r="M6" s="1" t="s">
        <v>12</v>
      </c>
      <c r="N6" s="10">
        <f>M2*N5</f>
        <v>446.89010145979807</v>
      </c>
      <c r="O6" s="9" t="s">
        <v>11</v>
      </c>
    </row>
    <row r="7" spans="1:15" s="1" customFormat="1">
      <c r="A7" s="1">
        <v>5</v>
      </c>
      <c r="B7" s="3">
        <v>12</v>
      </c>
      <c r="C7" s="3">
        <v>17</v>
      </c>
      <c r="D7" s="3">
        <f t="shared" si="0"/>
        <v>204</v>
      </c>
      <c r="E7" s="3"/>
      <c r="F7" s="3"/>
      <c r="G7" s="3"/>
      <c r="H7" s="3"/>
      <c r="I7" s="3"/>
      <c r="J7" s="3"/>
      <c r="K7" s="3"/>
    </row>
    <row r="8" spans="1:15" s="1" customFormat="1">
      <c r="A8" s="1">
        <v>6</v>
      </c>
      <c r="B8" s="3">
        <v>14</v>
      </c>
      <c r="C8" s="3">
        <v>6</v>
      </c>
      <c r="D8" s="3">
        <f t="shared" si="0"/>
        <v>84</v>
      </c>
      <c r="E8" s="3"/>
      <c r="F8" s="3"/>
      <c r="G8" s="3"/>
      <c r="H8" s="3"/>
      <c r="I8" s="3"/>
      <c r="J8" s="3"/>
      <c r="K8" s="3"/>
    </row>
    <row r="9" spans="1:15" s="1" customFormat="1">
      <c r="A9" s="1">
        <v>7</v>
      </c>
      <c r="B9" s="3">
        <v>26</v>
      </c>
      <c r="C9" s="3">
        <f>25+3+4</f>
        <v>32</v>
      </c>
      <c r="D9" s="3">
        <f t="shared" si="0"/>
        <v>832</v>
      </c>
      <c r="E9" s="3"/>
      <c r="F9" s="3"/>
      <c r="G9" s="3"/>
      <c r="H9" s="3"/>
      <c r="I9" s="3"/>
      <c r="J9" s="3"/>
      <c r="K9" s="3"/>
    </row>
    <row r="10" spans="1:15" s="1" customFormat="1">
      <c r="A10" s="1">
        <v>8</v>
      </c>
      <c r="B10" s="3">
        <v>10</v>
      </c>
      <c r="C10" s="3">
        <f>25+3</f>
        <v>28</v>
      </c>
      <c r="D10" s="3">
        <f t="shared" si="0"/>
        <v>280</v>
      </c>
      <c r="E10" s="3"/>
      <c r="F10" s="3"/>
      <c r="G10" s="3"/>
      <c r="H10" s="3"/>
      <c r="I10" s="3"/>
      <c r="J10" s="3"/>
      <c r="K10" s="3"/>
    </row>
    <row r="11" spans="1:15" s="1" customFormat="1">
      <c r="A11" s="1">
        <v>9</v>
      </c>
      <c r="B11" s="3">
        <v>13</v>
      </c>
      <c r="C11" s="3">
        <v>25</v>
      </c>
      <c r="D11" s="3">
        <f t="shared" si="0"/>
        <v>325</v>
      </c>
      <c r="E11" s="3"/>
      <c r="F11" s="3"/>
      <c r="G11" s="3"/>
      <c r="H11" s="3"/>
      <c r="I11" s="3"/>
      <c r="J11" s="3"/>
      <c r="K11" s="3"/>
    </row>
    <row r="12" spans="1:15" s="1" customFormat="1">
      <c r="A12" s="1">
        <v>10</v>
      </c>
      <c r="B12" s="3">
        <v>16</v>
      </c>
      <c r="C12" s="3">
        <f>18+3</f>
        <v>21</v>
      </c>
      <c r="D12" s="3">
        <f t="shared" si="0"/>
        <v>336</v>
      </c>
      <c r="E12" s="3"/>
      <c r="F12" s="3"/>
      <c r="G12" s="3"/>
      <c r="H12" s="3"/>
      <c r="I12" s="3"/>
      <c r="J12" s="3"/>
      <c r="K12" s="3"/>
    </row>
    <row r="13" spans="1:15" s="1" customFormat="1">
      <c r="A13" s="1">
        <v>11</v>
      </c>
      <c r="B13" s="3">
        <v>14</v>
      </c>
      <c r="C13" s="3">
        <v>18</v>
      </c>
      <c r="D13" s="3">
        <f t="shared" si="0"/>
        <v>252</v>
      </c>
      <c r="E13" s="3"/>
      <c r="F13" s="3"/>
      <c r="G13" s="3"/>
      <c r="H13" s="3"/>
      <c r="I13" s="3"/>
      <c r="J13" s="3"/>
      <c r="K13" s="3"/>
    </row>
    <row r="14" spans="1:15" s="1" customFormat="1">
      <c r="A14" s="1">
        <v>12</v>
      </c>
      <c r="B14" s="3"/>
      <c r="C14" s="3"/>
      <c r="D14" s="3">
        <f t="shared" si="0"/>
        <v>0</v>
      </c>
      <c r="E14" s="3"/>
      <c r="F14" s="3"/>
      <c r="G14" s="3"/>
      <c r="H14" s="3"/>
      <c r="I14" s="3"/>
      <c r="J14" s="3"/>
      <c r="K14" s="3"/>
    </row>
    <row r="15" spans="1:15" s="1" customFormat="1">
      <c r="A15" s="1">
        <v>13</v>
      </c>
      <c r="B15" s="3"/>
      <c r="C15" s="3"/>
      <c r="D15" s="3">
        <f t="shared" si="0"/>
        <v>0</v>
      </c>
      <c r="E15" s="3"/>
      <c r="F15" s="3"/>
      <c r="G15" s="3"/>
      <c r="H15" s="3"/>
      <c r="I15" s="3"/>
      <c r="J15" s="3"/>
      <c r="K15" s="3"/>
    </row>
    <row r="16" spans="1:15" s="1" customFormat="1">
      <c r="A16" s="1">
        <v>14</v>
      </c>
      <c r="B16" s="3"/>
      <c r="C16" s="3"/>
      <c r="D16" s="3">
        <f t="shared" si="0"/>
        <v>0</v>
      </c>
      <c r="E16" s="3"/>
      <c r="F16" s="3"/>
      <c r="G16" s="3"/>
      <c r="H16" s="3"/>
      <c r="I16" s="3"/>
      <c r="J16" s="3"/>
      <c r="K16" s="3"/>
    </row>
    <row r="17" spans="1:11" s="1" customFormat="1">
      <c r="A17" s="1">
        <v>15</v>
      </c>
      <c r="B17" s="3"/>
      <c r="C17" s="3"/>
      <c r="D17" s="3">
        <f t="shared" si="0"/>
        <v>0</v>
      </c>
      <c r="E17" s="3"/>
      <c r="F17" s="3"/>
      <c r="G17" s="3"/>
      <c r="H17" s="3"/>
      <c r="I17" s="3"/>
      <c r="J17" s="3"/>
      <c r="K17" s="3"/>
    </row>
    <row r="18" spans="1:11" s="1" customFormat="1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s="1" customFormat="1"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s="1" customFormat="1"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s="1" customFormat="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s="1" customFormat="1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s="1" customFormat="1"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s="1" customFormat="1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s="1" customFormat="1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s="1" customFormat="1"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s="1" customFormat="1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s="1" customFormat="1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s="1" customFormat="1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s="1" customFormat="1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s="1" customFormat="1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s="1" customFormat="1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s="1" customFormat="1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s="1" customFormat="1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s="1" customFormat="1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s="1" customFormat="1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s="1" customFormat="1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s="1" customFormat="1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s="1" customFormat="1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s="1" customFormat="1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s="1" customFormat="1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s="1" customFormat="1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s="1" customFormat="1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s="1" customFormat="1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s="1" customFormat="1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s="1" customFormat="1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s="1" customFormat="1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s="1" customFormat="1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s="1" customFormat="1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s="1" customFormat="1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s="1" customFormat="1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s="1" customFormat="1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s="1" customFormat="1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s="1" customFormat="1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s="1" customFormat="1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s="1" customFormat="1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s="1" customFormat="1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s="1" customFormat="1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s="1" customFormat="1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s="1" customFormat="1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s="1" customFormat="1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s="1" customFormat="1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2:11"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2:11"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2:11"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2:11"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2:11"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2:11"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2:11"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2:11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2:11"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2:11"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2:11"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2:11"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2:11"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2:11"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2:11"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2:11">
      <c r="B83" s="4"/>
      <c r="C83" s="4"/>
      <c r="D83" s="4"/>
      <c r="E83" s="4"/>
      <c r="F83" s="4"/>
      <c r="G83" s="4"/>
      <c r="H83" s="4"/>
      <c r="I83" s="4"/>
      <c r="J83" s="4"/>
      <c r="K83" s="4"/>
    </row>
  </sheetData>
  <mergeCells count="3">
    <mergeCell ref="B1:D1"/>
    <mergeCell ref="F1:H1"/>
    <mergeCell ref="J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121D-DD2E-4BD6-B994-A176D32C996D}">
  <dimension ref="A1:M17"/>
  <sheetViews>
    <sheetView topLeftCell="A16" workbookViewId="0">
      <selection activeCell="L20" sqref="L20"/>
    </sheetView>
  </sheetViews>
  <sheetFormatPr defaultRowHeight="15"/>
  <cols>
    <col min="1" max="1" width="5.85546875" customWidth="1"/>
    <col min="5" max="5" width="3.28515625" customWidth="1"/>
    <col min="9" max="9" width="3.42578125" customWidth="1"/>
    <col min="12" max="12" width="2.5703125" customWidth="1"/>
    <col min="13" max="13" width="12.42578125" customWidth="1"/>
  </cols>
  <sheetData>
    <row r="1" spans="1:13">
      <c r="B1" s="7" t="s">
        <v>0</v>
      </c>
      <c r="C1" s="7"/>
      <c r="D1" s="7"/>
      <c r="F1" s="8" t="s">
        <v>1</v>
      </c>
      <c r="G1" s="8"/>
      <c r="H1" s="8"/>
      <c r="J1" s="8" t="s">
        <v>2</v>
      </c>
      <c r="K1" s="8"/>
      <c r="M1" s="2" t="s">
        <v>3</v>
      </c>
    </row>
    <row r="2" spans="1:13">
      <c r="A2" s="1"/>
      <c r="B2" s="2" t="s">
        <v>4</v>
      </c>
      <c r="C2" s="2" t="s">
        <v>5</v>
      </c>
      <c r="D2" s="2" t="s">
        <v>6</v>
      </c>
      <c r="E2" s="1"/>
      <c r="F2" s="2" t="s">
        <v>7</v>
      </c>
      <c r="G2" s="2" t="s">
        <v>8</v>
      </c>
      <c r="H2" s="2" t="s">
        <v>6</v>
      </c>
      <c r="I2" s="1"/>
      <c r="J2" s="2" t="s">
        <v>9</v>
      </c>
      <c r="K2" s="2" t="s">
        <v>6</v>
      </c>
      <c r="L2" s="1"/>
      <c r="M2" s="5">
        <f>SUM(D3:D17)+H3+K3</f>
        <v>4805.269908169872</v>
      </c>
    </row>
    <row r="3" spans="1:13">
      <c r="A3" s="1">
        <v>1</v>
      </c>
      <c r="B3" s="3">
        <v>5</v>
      </c>
      <c r="C3" s="3">
        <v>7</v>
      </c>
      <c r="D3" s="3">
        <f>B3*C3</f>
        <v>35</v>
      </c>
      <c r="E3" s="3"/>
      <c r="F3" s="3">
        <v>15</v>
      </c>
      <c r="G3" s="3">
        <v>18</v>
      </c>
      <c r="H3" s="3">
        <f>F3*G3/2</f>
        <v>135</v>
      </c>
      <c r="I3" s="3"/>
      <c r="J3" s="3">
        <v>5</v>
      </c>
      <c r="K3" s="3">
        <f>PI()*J3*J3/2</f>
        <v>39.269908169872416</v>
      </c>
      <c r="L3" s="1"/>
      <c r="M3" s="1"/>
    </row>
    <row r="4" spans="1:13">
      <c r="A4" s="1">
        <v>2</v>
      </c>
      <c r="B4" s="3">
        <v>4</v>
      </c>
      <c r="C4" s="3">
        <f>22+7+13</f>
        <v>42</v>
      </c>
      <c r="D4" s="3">
        <f t="shared" ref="D4:D17" si="0">B4*C4</f>
        <v>168</v>
      </c>
      <c r="E4" s="3"/>
      <c r="F4" s="3"/>
      <c r="G4" s="3"/>
      <c r="H4" s="3"/>
      <c r="I4" s="3"/>
      <c r="J4" s="3"/>
      <c r="K4" s="3"/>
      <c r="L4" s="1"/>
      <c r="M4" s="1"/>
    </row>
    <row r="5" spans="1:13">
      <c r="A5" s="1">
        <v>3</v>
      </c>
      <c r="B5" s="3">
        <v>16</v>
      </c>
      <c r="C5" s="3">
        <f>19+22+7+13</f>
        <v>61</v>
      </c>
      <c r="D5" s="3">
        <f t="shared" si="0"/>
        <v>976</v>
      </c>
      <c r="E5" s="3"/>
      <c r="F5" s="3"/>
      <c r="G5" s="3"/>
      <c r="H5" s="3"/>
      <c r="I5" s="3"/>
      <c r="J5" s="3"/>
      <c r="K5" s="3"/>
      <c r="L5" s="1"/>
      <c r="M5" s="1"/>
    </row>
    <row r="6" spans="1:13">
      <c r="A6" s="1">
        <v>4</v>
      </c>
      <c r="B6" s="3">
        <v>17</v>
      </c>
      <c r="C6" s="3">
        <f>6+19+22+7+13+12</f>
        <v>79</v>
      </c>
      <c r="D6" s="3">
        <f t="shared" si="0"/>
        <v>1343</v>
      </c>
      <c r="E6" s="3"/>
      <c r="F6" s="3"/>
      <c r="G6" s="3"/>
      <c r="H6" s="3"/>
      <c r="I6" s="3"/>
      <c r="J6" s="3"/>
      <c r="K6" s="3"/>
      <c r="L6" s="1"/>
      <c r="M6" s="1"/>
    </row>
    <row r="7" spans="1:13">
      <c r="A7" s="1">
        <v>5</v>
      </c>
      <c r="B7" s="3">
        <v>14</v>
      </c>
      <c r="C7" s="3">
        <f>25+3+4+6</f>
        <v>38</v>
      </c>
      <c r="D7" s="3">
        <f t="shared" si="0"/>
        <v>532</v>
      </c>
      <c r="E7" s="3"/>
      <c r="F7" s="3"/>
      <c r="G7" s="3"/>
      <c r="H7" s="3"/>
      <c r="I7" s="3"/>
      <c r="J7" s="3"/>
      <c r="K7" s="3"/>
      <c r="L7" s="1"/>
      <c r="M7" s="1"/>
    </row>
    <row r="8" spans="1:13">
      <c r="A8" s="1">
        <v>6</v>
      </c>
      <c r="B8" s="3">
        <v>12</v>
      </c>
      <c r="C8" s="3">
        <f>25+3+4</f>
        <v>32</v>
      </c>
      <c r="D8" s="3">
        <f t="shared" si="0"/>
        <v>384</v>
      </c>
      <c r="E8" s="3"/>
      <c r="F8" s="3"/>
      <c r="G8" s="3"/>
      <c r="H8" s="3"/>
      <c r="I8" s="3"/>
      <c r="J8" s="3"/>
      <c r="K8" s="3"/>
      <c r="L8" s="1"/>
      <c r="M8" s="1"/>
    </row>
    <row r="9" spans="1:13">
      <c r="A9" s="1">
        <v>7</v>
      </c>
      <c r="B9" s="6">
        <v>2</v>
      </c>
      <c r="C9" s="6">
        <f>25+3</f>
        <v>28</v>
      </c>
      <c r="D9" s="3">
        <f t="shared" si="0"/>
        <v>56</v>
      </c>
      <c r="E9" s="3"/>
      <c r="F9" s="3"/>
      <c r="G9" s="3"/>
      <c r="H9" s="3"/>
      <c r="I9" s="3"/>
      <c r="J9" s="3"/>
      <c r="K9" s="3"/>
      <c r="L9" s="1"/>
      <c r="M9" s="1"/>
    </row>
    <row r="10" spans="1:13">
      <c r="A10" s="1">
        <v>8</v>
      </c>
      <c r="B10" s="6">
        <v>8</v>
      </c>
      <c r="C10" s="6">
        <v>3</v>
      </c>
      <c r="D10" s="3">
        <f t="shared" si="0"/>
        <v>24</v>
      </c>
      <c r="E10" s="3"/>
      <c r="F10" s="3"/>
      <c r="G10" s="3"/>
      <c r="H10" s="3"/>
      <c r="I10" s="3"/>
      <c r="J10" s="3"/>
      <c r="K10" s="3"/>
      <c r="L10" s="1"/>
      <c r="M10" s="1"/>
    </row>
    <row r="11" spans="1:13">
      <c r="A11" s="1">
        <v>9</v>
      </c>
      <c r="B11" s="3">
        <v>14</v>
      </c>
      <c r="C11" s="3">
        <v>18</v>
      </c>
      <c r="D11" s="3">
        <f t="shared" si="0"/>
        <v>252</v>
      </c>
      <c r="E11" s="3"/>
      <c r="F11" s="3"/>
      <c r="G11" s="3"/>
      <c r="H11" s="3"/>
      <c r="I11" s="3"/>
      <c r="J11" s="3"/>
      <c r="K11" s="3"/>
      <c r="L11" s="1"/>
      <c r="M11" s="1"/>
    </row>
    <row r="12" spans="1:13">
      <c r="A12" s="1">
        <v>10</v>
      </c>
      <c r="B12" s="3">
        <v>16</v>
      </c>
      <c r="C12" s="3">
        <f>3+18</f>
        <v>21</v>
      </c>
      <c r="D12" s="3">
        <f t="shared" si="0"/>
        <v>336</v>
      </c>
      <c r="E12" s="3"/>
      <c r="F12" s="3"/>
      <c r="G12" s="3"/>
      <c r="H12" s="3"/>
      <c r="I12" s="3"/>
      <c r="J12" s="3"/>
      <c r="K12" s="3"/>
      <c r="L12" s="1"/>
      <c r="M12" s="1"/>
    </row>
    <row r="13" spans="1:13">
      <c r="A13" s="1">
        <v>11</v>
      </c>
      <c r="B13" s="3">
        <v>25</v>
      </c>
      <c r="C13" s="3">
        <v>21</v>
      </c>
      <c r="D13" s="3">
        <f t="shared" si="0"/>
        <v>525</v>
      </c>
      <c r="E13" s="3"/>
      <c r="F13" s="3"/>
      <c r="G13" s="3"/>
      <c r="H13" s="3"/>
      <c r="I13" s="3"/>
      <c r="J13" s="3"/>
      <c r="K13" s="3"/>
      <c r="L13" s="1"/>
      <c r="M13" s="1"/>
    </row>
    <row r="14" spans="1:13">
      <c r="A14" s="1">
        <v>12</v>
      </c>
      <c r="B14" s="3"/>
      <c r="C14" s="3"/>
      <c r="D14" s="3">
        <f t="shared" si="0"/>
        <v>0</v>
      </c>
      <c r="E14" s="3"/>
      <c r="F14" s="3"/>
      <c r="G14" s="3"/>
      <c r="H14" s="3"/>
      <c r="I14" s="3"/>
      <c r="J14" s="3"/>
      <c r="K14" s="3"/>
      <c r="L14" s="1"/>
      <c r="M14" s="1"/>
    </row>
    <row r="15" spans="1:13">
      <c r="A15" s="1">
        <v>13</v>
      </c>
      <c r="B15" s="3"/>
      <c r="C15" s="3"/>
      <c r="D15" s="3">
        <f t="shared" si="0"/>
        <v>0</v>
      </c>
      <c r="E15" s="3"/>
      <c r="F15" s="3"/>
      <c r="G15" s="3"/>
      <c r="H15" s="3"/>
      <c r="I15" s="3"/>
      <c r="J15" s="3"/>
      <c r="K15" s="3"/>
      <c r="L15" s="1"/>
      <c r="M15" s="1"/>
    </row>
    <row r="16" spans="1:13">
      <c r="A16" s="1">
        <v>14</v>
      </c>
      <c r="B16" s="3"/>
      <c r="C16" s="3"/>
      <c r="D16" s="3">
        <f t="shared" si="0"/>
        <v>0</v>
      </c>
      <c r="E16" s="3"/>
      <c r="F16" s="3"/>
      <c r="G16" s="3"/>
      <c r="H16" s="3"/>
      <c r="I16" s="3"/>
      <c r="J16" s="3"/>
      <c r="K16" s="3"/>
      <c r="L16" s="1"/>
      <c r="M16" s="1"/>
    </row>
    <row r="17" spans="1:13">
      <c r="A17" s="1">
        <v>15</v>
      </c>
      <c r="B17" s="3"/>
      <c r="C17" s="3"/>
      <c r="D17" s="3">
        <f t="shared" si="0"/>
        <v>0</v>
      </c>
      <c r="E17" s="3"/>
      <c r="F17" s="3"/>
      <c r="G17" s="3"/>
      <c r="H17" s="3"/>
      <c r="I17" s="3"/>
      <c r="J17" s="3"/>
      <c r="K17" s="3"/>
      <c r="L17" s="1"/>
      <c r="M17" s="1"/>
    </row>
  </sheetData>
  <mergeCells count="3">
    <mergeCell ref="B1:D1"/>
    <mergeCell ref="F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2025-02-03T20:06:25Z</dcterms:created>
  <dcterms:modified xsi:type="dcterms:W3CDTF">2025-02-04T10:39:02Z</dcterms:modified>
  <cp:category/>
  <cp:contentStatus/>
</cp:coreProperties>
</file>